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3275" windowHeight="9720" activeTab="0"/>
  </bookViews>
  <sheets>
    <sheet name="Main" sheetId="1" r:id="rId1"/>
    <sheet name="USSR" sheetId="2" r:id="rId2"/>
    <sheet name="USA" sheetId="3" r:id="rId3"/>
    <sheet name="USMC" sheetId="4" r:id="rId4"/>
    <sheet name="UK" sheetId="5" r:id="rId5"/>
    <sheet name="FRG" sheetId="6" r:id="rId6"/>
    <sheet name="France" sheetId="7" r:id="rId7"/>
    <sheet name="Denmark" sheetId="8" r:id="rId8"/>
    <sheet name="Netherlands" sheetId="9" r:id="rId9"/>
    <sheet name="Czech" sheetId="10" r:id="rId10"/>
    <sheet name="Canada" sheetId="11" r:id="rId11"/>
    <sheet name="Australia" sheetId="12" r:id="rId12"/>
    <sheet name="Austria" sheetId="13" r:id="rId13"/>
    <sheet name="Belgium" sheetId="14" r:id="rId14"/>
    <sheet name="Italy" sheetId="15" r:id="rId15"/>
    <sheet name="Greece" sheetId="16" r:id="rId16"/>
    <sheet name="Sweden" sheetId="17" r:id="rId17"/>
    <sheet name="Israel" sheetId="18" r:id="rId18"/>
    <sheet name="Insurgents" sheetId="19" r:id="rId19"/>
    <sheet name="Arabs" sheetId="20" r:id="rId20"/>
    <sheet name="JSDF" sheetId="21" r:id="rId21"/>
    <sheet name="PRC" sheetId="22" r:id="rId22"/>
    <sheet name="North Korea" sheetId="23" r:id="rId23"/>
    <sheet name="South Korea" sheetId="24" r:id="rId24"/>
    <sheet name="Turkey" sheetId="25" r:id="rId25"/>
    <sheet name="France WWII" sheetId="26" r:id="rId26"/>
    <sheet name="Japan WWII" sheetId="27" r:id="rId27"/>
    <sheet name="Germany (DAK) WWII" sheetId="28" r:id="rId28"/>
    <sheet name="Germany (Eur) WWII" sheetId="29" r:id="rId29"/>
    <sheet name="Italy WWII" sheetId="30" r:id="rId30"/>
    <sheet name="Britain Desert WWII" sheetId="31" r:id="rId31"/>
    <sheet name="Britain NWE WWII" sheetId="32" r:id="rId32"/>
    <sheet name="USA WWII" sheetId="33" r:id="rId33"/>
    <sheet name="Soviet WWII" sheetId="34" r:id="rId34"/>
    <sheet name="Poland WWII" sheetId="35" r:id="rId35"/>
    <sheet name="Other" sheetId="36" r:id="rId36"/>
    <sheet name="Blank" sheetId="37" r:id="rId37"/>
  </sheets>
  <definedNames/>
  <calcPr fullCalcOnLoad="1"/>
</workbook>
</file>

<file path=xl/sharedStrings.xml><?xml version="1.0" encoding="utf-8"?>
<sst xmlns="http://schemas.openxmlformats.org/spreadsheetml/2006/main" count="2195" uniqueCount="1329">
  <si>
    <t>MBTs</t>
  </si>
  <si>
    <t>GHQ</t>
  </si>
  <si>
    <t>CinC</t>
  </si>
  <si>
    <t>H&amp;R</t>
  </si>
  <si>
    <t>ISM</t>
  </si>
  <si>
    <t>Scotia</t>
  </si>
  <si>
    <t>Skytrex</t>
  </si>
  <si>
    <t>M1 Abrams</t>
  </si>
  <si>
    <t>M1A1 Abrams</t>
  </si>
  <si>
    <t>M1A2 Abrams</t>
  </si>
  <si>
    <t>M60A1</t>
  </si>
  <si>
    <t>M60A2</t>
  </si>
  <si>
    <t>M60A3</t>
  </si>
  <si>
    <t>M48A5</t>
  </si>
  <si>
    <t>M47</t>
  </si>
  <si>
    <t>M41</t>
  </si>
  <si>
    <t>APC/AIFV</t>
  </si>
  <si>
    <t>M2</t>
  </si>
  <si>
    <t>M2A2</t>
  </si>
  <si>
    <t>M113</t>
  </si>
  <si>
    <t>M113 ACAV</t>
  </si>
  <si>
    <t>M113A3</t>
  </si>
  <si>
    <t>Artillery</t>
  </si>
  <si>
    <t>M108</t>
  </si>
  <si>
    <t>M109</t>
  </si>
  <si>
    <t>M109A2/A3</t>
  </si>
  <si>
    <t>M109A5</t>
  </si>
  <si>
    <t>M110</t>
  </si>
  <si>
    <t>M110A2</t>
  </si>
  <si>
    <t>M107</t>
  </si>
  <si>
    <t>MLRS</t>
  </si>
  <si>
    <t>M106</t>
  </si>
  <si>
    <t>M101 Towed Howitzer</t>
  </si>
  <si>
    <t>M114 Towed Howitzer</t>
  </si>
  <si>
    <t>Chieftain</t>
  </si>
  <si>
    <t>Challenger 1</t>
  </si>
  <si>
    <t>Challenger 1 Uparmoured</t>
  </si>
  <si>
    <t>Challenger 2</t>
  </si>
  <si>
    <t>Conquerer</t>
  </si>
  <si>
    <t>APCs/IFVs</t>
  </si>
  <si>
    <t>Warrior</t>
  </si>
  <si>
    <t>Warrior Uparmoured</t>
  </si>
  <si>
    <t>FV432</t>
  </si>
  <si>
    <t>FV432 Peak MG Turret</t>
  </si>
  <si>
    <t>Saxon</t>
  </si>
  <si>
    <t>Saxon Cmd</t>
  </si>
  <si>
    <t>Saracen</t>
  </si>
  <si>
    <t>Spartan</t>
  </si>
  <si>
    <t>Abbot</t>
  </si>
  <si>
    <t>105mm Light Gun</t>
  </si>
  <si>
    <t>155mm FH70</t>
  </si>
  <si>
    <t>Scorpion</t>
  </si>
  <si>
    <t>Scimitar</t>
  </si>
  <si>
    <t>Striker</t>
  </si>
  <si>
    <t>Sultan</t>
  </si>
  <si>
    <t>FV438</t>
  </si>
  <si>
    <t>Engineering Vehicles</t>
  </si>
  <si>
    <t>Chieftain AVRE</t>
  </si>
  <si>
    <t>Chieftain AVLB</t>
  </si>
  <si>
    <t>FV180 CET</t>
  </si>
  <si>
    <t>Centurion AVRE</t>
  </si>
  <si>
    <t>Support Vehicles</t>
  </si>
  <si>
    <t>Chieftain ARRV</t>
  </si>
  <si>
    <t>Warrior ARV</t>
  </si>
  <si>
    <t>Fox</t>
  </si>
  <si>
    <t>Ferret</t>
  </si>
  <si>
    <t>Saladin</t>
  </si>
  <si>
    <t>Tracked Rapier</t>
  </si>
  <si>
    <t>Rapier</t>
  </si>
  <si>
    <t>M578 ARV</t>
  </si>
  <si>
    <t>FV432 Mortar</t>
  </si>
  <si>
    <t>FV434 REME</t>
  </si>
  <si>
    <t>FV436 w/Cymbeline Radar</t>
  </si>
  <si>
    <t>FV439 Signals Vehicle</t>
  </si>
  <si>
    <t>FV432 w/Ranger Minelayer</t>
  </si>
  <si>
    <t>Transport</t>
  </si>
  <si>
    <t>Stalwart Ampibious Truck</t>
  </si>
  <si>
    <t>Landrover LWB</t>
  </si>
  <si>
    <t>Landrover SWB</t>
  </si>
  <si>
    <t>Heavy Pallet Truck</t>
  </si>
  <si>
    <t>Light Pallet Truck</t>
  </si>
  <si>
    <t>Hard-Bodied Medium Truck</t>
  </si>
  <si>
    <t>Soft-Bodied Medium Truck</t>
  </si>
  <si>
    <t>Landrover Ambulance</t>
  </si>
  <si>
    <t>Antar Mk3 Tank Transporter</t>
  </si>
  <si>
    <t>Aircraft</t>
  </si>
  <si>
    <t>Harrier</t>
  </si>
  <si>
    <t>Lynx AH7</t>
  </si>
  <si>
    <t>Puma</t>
  </si>
  <si>
    <t>Gazelle</t>
  </si>
  <si>
    <t>Leopard 2A5</t>
  </si>
  <si>
    <t>Leopard 2</t>
  </si>
  <si>
    <t>Leopard 1A2</t>
  </si>
  <si>
    <t>Leopard 1A1A1</t>
  </si>
  <si>
    <t>M48A2G2</t>
  </si>
  <si>
    <t>APCs/AIFVs</t>
  </si>
  <si>
    <t>Marder 1A3</t>
  </si>
  <si>
    <t>Marder 1A2</t>
  </si>
  <si>
    <t>Marder 1A1</t>
  </si>
  <si>
    <t>Tpz Fuchs</t>
  </si>
  <si>
    <t>M113G</t>
  </si>
  <si>
    <t>M109G</t>
  </si>
  <si>
    <t>PanzerMorser 120</t>
  </si>
  <si>
    <t>LARS 110mm MLR</t>
  </si>
  <si>
    <t xml:space="preserve">Lance </t>
  </si>
  <si>
    <t>Other Armored Vehicles</t>
  </si>
  <si>
    <t>Luchs</t>
  </si>
  <si>
    <t>Jagdpanzer Kanone</t>
  </si>
  <si>
    <t>Jaguar SPATGM</t>
  </si>
  <si>
    <t>FO M113</t>
  </si>
  <si>
    <t>FO Jagdpanzer</t>
  </si>
  <si>
    <t>Biber AVLB</t>
  </si>
  <si>
    <t>Buffel (Leo2 ARV)</t>
  </si>
  <si>
    <t>PioneerPanzer/BPZ-2</t>
  </si>
  <si>
    <t>M113 Green Archer</t>
  </si>
  <si>
    <t>Marder Roland</t>
  </si>
  <si>
    <t>Gepard</t>
  </si>
  <si>
    <t xml:space="preserve">M577 </t>
  </si>
  <si>
    <t>Unimog 2-Ton Truck</t>
  </si>
  <si>
    <t>Man 5-Ton Truck</t>
  </si>
  <si>
    <t>Man 7.5-Ton Truck</t>
  </si>
  <si>
    <t>Iltis Jeep</t>
  </si>
  <si>
    <t>Faun Elefant</t>
  </si>
  <si>
    <t>Recon Vehicles</t>
  </si>
  <si>
    <t>AMX-10RC</t>
  </si>
  <si>
    <t>ERC-90 Sagaie</t>
  </si>
  <si>
    <t>VBC-90</t>
  </si>
  <si>
    <t>AMX-10P</t>
  </si>
  <si>
    <t>VAB 4*4</t>
  </si>
  <si>
    <t>VAB 6*6</t>
  </si>
  <si>
    <t>AMX-GCT 155mm SP</t>
  </si>
  <si>
    <t>AMX-30 EBG</t>
  </si>
  <si>
    <t>VAB du Genie</t>
  </si>
  <si>
    <t>AMX-30 DCA</t>
  </si>
  <si>
    <t>AMX-30 ARV</t>
  </si>
  <si>
    <t>AMX-30 AVLB</t>
  </si>
  <si>
    <t>VBL HMG</t>
  </si>
  <si>
    <t>Anti-Tank Vehicles</t>
  </si>
  <si>
    <t>VBL-HOT</t>
  </si>
  <si>
    <t>Helicopters</t>
  </si>
  <si>
    <t>SA342 HOT</t>
  </si>
  <si>
    <t>AML-60/90</t>
  </si>
  <si>
    <t xml:space="preserve">LAVs </t>
  </si>
  <si>
    <t>LAV-25</t>
  </si>
  <si>
    <t>LAV-TOW</t>
  </si>
  <si>
    <t>LAV-C</t>
  </si>
  <si>
    <t>LAV-L</t>
  </si>
  <si>
    <t>LAV-R</t>
  </si>
  <si>
    <t>LAV-Mortar</t>
  </si>
  <si>
    <t>Amphibious Tractors</t>
  </si>
  <si>
    <t>LVTP-7</t>
  </si>
  <si>
    <t>LVTP7 Command</t>
  </si>
  <si>
    <t>LVTP-7 Recovery</t>
  </si>
  <si>
    <t>AAAVP-7</t>
  </si>
  <si>
    <t>Leopard C1</t>
  </si>
  <si>
    <t>Lynx</t>
  </si>
  <si>
    <t>Grizzly</t>
  </si>
  <si>
    <t>Cougar</t>
  </si>
  <si>
    <t>Custom</t>
  </si>
  <si>
    <t>M113 ADATS</t>
  </si>
  <si>
    <t>M577</t>
  </si>
  <si>
    <t>M113 C&amp;R</t>
  </si>
  <si>
    <t>YP-408</t>
  </si>
  <si>
    <t>YPR-PRAT</t>
  </si>
  <si>
    <t>Centurion DK1</t>
  </si>
  <si>
    <t>M41DK</t>
  </si>
  <si>
    <t>M113/120mm Mortar</t>
  </si>
  <si>
    <t>Engineering</t>
  </si>
  <si>
    <t>M9 ACE</t>
  </si>
  <si>
    <t>M728</t>
  </si>
  <si>
    <t>M60 AVLB</t>
  </si>
  <si>
    <t>M88A1</t>
  </si>
  <si>
    <t>M578</t>
  </si>
  <si>
    <t>M735</t>
  </si>
  <si>
    <t>Leopard ARV</t>
  </si>
  <si>
    <t>M198 155mm Howitzer</t>
  </si>
  <si>
    <t>M198 Towed Version</t>
  </si>
  <si>
    <t>Heavy Truck</t>
  </si>
  <si>
    <t>HEMTT Transporter</t>
  </si>
  <si>
    <t>Support</t>
  </si>
  <si>
    <t>HEMTT</t>
  </si>
  <si>
    <t>AT Vehicles</t>
  </si>
  <si>
    <t>M901</t>
  </si>
  <si>
    <t>Air Defense</t>
  </si>
  <si>
    <t>M163</t>
  </si>
  <si>
    <t>M150</t>
  </si>
  <si>
    <t>Chapparal</t>
  </si>
  <si>
    <t xml:space="preserve">Aircraft </t>
  </si>
  <si>
    <t>AH-1</t>
  </si>
  <si>
    <t>AH-64</t>
  </si>
  <si>
    <t>OH-6</t>
  </si>
  <si>
    <t>OH-58</t>
  </si>
  <si>
    <t>UH-1</t>
  </si>
  <si>
    <t>CH-47</t>
  </si>
  <si>
    <t>UH-60</t>
  </si>
  <si>
    <t>M551</t>
  </si>
  <si>
    <t>HMMMWV Avenger</t>
  </si>
  <si>
    <t>M35 Trucks</t>
  </si>
  <si>
    <t>Gamma Goat</t>
  </si>
  <si>
    <t>M548</t>
  </si>
  <si>
    <t>FAASV</t>
  </si>
  <si>
    <t>Recon</t>
  </si>
  <si>
    <t>M114</t>
  </si>
  <si>
    <t>Abrams ARV</t>
  </si>
  <si>
    <t>Leopard DK</t>
  </si>
  <si>
    <t>M101 105mm How</t>
  </si>
  <si>
    <t>Leopard 2A4</t>
  </si>
  <si>
    <t>YPR-765 PRI</t>
  </si>
  <si>
    <t>YPR Command</t>
  </si>
  <si>
    <t>Leopard 1</t>
  </si>
  <si>
    <t>M113A2-B-12.7</t>
  </si>
  <si>
    <t>M113A2-B-MIL</t>
  </si>
  <si>
    <t>M113A2-B-25</t>
  </si>
  <si>
    <t>AIFV-B-Mil</t>
  </si>
  <si>
    <t>AIFV-B-12.7</t>
  </si>
  <si>
    <t>Totals</t>
  </si>
  <si>
    <t>Total</t>
  </si>
  <si>
    <t>Leopard 1A5</t>
  </si>
  <si>
    <t>PioneerPanzer Dachs</t>
  </si>
  <si>
    <t>Skorpion</t>
  </si>
  <si>
    <t>PioneerPanzer Fuchs</t>
  </si>
  <si>
    <t>TH-301</t>
  </si>
  <si>
    <t>Air Defense Artillery</t>
  </si>
  <si>
    <t>Grand Total</t>
  </si>
  <si>
    <t>Chinook</t>
  </si>
  <si>
    <t>Recce Vehicles</t>
  </si>
  <si>
    <t>SP ATGM</t>
  </si>
  <si>
    <t>Spartan MCT</t>
  </si>
  <si>
    <t>Scopion 90</t>
  </si>
  <si>
    <t>FV434 REME open back</t>
  </si>
  <si>
    <t>Jaguar</t>
  </si>
  <si>
    <t>FV432 w/Bar Minelayer</t>
  </si>
  <si>
    <t>BV-202</t>
  </si>
  <si>
    <t>Lance</t>
  </si>
  <si>
    <t>CH-46</t>
  </si>
  <si>
    <t>CH-53</t>
  </si>
  <si>
    <t>A-4</t>
  </si>
  <si>
    <t>Other</t>
  </si>
  <si>
    <t>RA-5C</t>
  </si>
  <si>
    <t>NATO</t>
  </si>
  <si>
    <t>USA</t>
  </si>
  <si>
    <t>Tanks</t>
  </si>
  <si>
    <t>APC/IFV</t>
  </si>
  <si>
    <t>Great Britain</t>
  </si>
  <si>
    <t>West Germany</t>
  </si>
  <si>
    <t>France</t>
  </si>
  <si>
    <t>Canada</t>
  </si>
  <si>
    <t>Belgium</t>
  </si>
  <si>
    <t>Denmark</t>
  </si>
  <si>
    <t>USMC</t>
  </si>
  <si>
    <t>Soft Skins</t>
  </si>
  <si>
    <t>WP</t>
  </si>
  <si>
    <t>Netherlands</t>
  </si>
  <si>
    <t>Tornado</t>
  </si>
  <si>
    <t>1 Panzer Brigade (Leo II, Marder 1A3)</t>
  </si>
  <si>
    <t>1 Panzer Grenadier Brigade (Leo II, Marder 1A1)</t>
  </si>
  <si>
    <t>2 Leo 1A4 Bns</t>
  </si>
  <si>
    <t>1 Leo 1A1 Bn</t>
  </si>
  <si>
    <t>2 Jaeger Bns</t>
  </si>
  <si>
    <t>1 Pz Aufklarungs Bn</t>
  </si>
  <si>
    <t>1 LARS Bn</t>
  </si>
  <si>
    <t>1 Territorial Pz Bn</t>
  </si>
  <si>
    <t>2S1 122mm SP</t>
  </si>
  <si>
    <t>2S3 152mm SP</t>
  </si>
  <si>
    <t>2S5 152mm SP</t>
  </si>
  <si>
    <t>T-80BV</t>
  </si>
  <si>
    <t xml:space="preserve">T-80 </t>
  </si>
  <si>
    <t>T-64</t>
  </si>
  <si>
    <t>T-72</t>
  </si>
  <si>
    <t>T-62</t>
  </si>
  <si>
    <t>T-62M</t>
  </si>
  <si>
    <t>T-55M</t>
  </si>
  <si>
    <t>PT-76</t>
  </si>
  <si>
    <t>T-55</t>
  </si>
  <si>
    <t>ASU-85</t>
  </si>
  <si>
    <t>BMP-2</t>
  </si>
  <si>
    <t>BMP-1</t>
  </si>
  <si>
    <t>BTR-80</t>
  </si>
  <si>
    <t>BTR-70</t>
  </si>
  <si>
    <t>BTR-60PB</t>
  </si>
  <si>
    <t>BTR-60P</t>
  </si>
  <si>
    <t>BTR-50P</t>
  </si>
  <si>
    <t>BTR-50 (open top)</t>
  </si>
  <si>
    <t>MT-LB</t>
  </si>
  <si>
    <t>BMD-1</t>
  </si>
  <si>
    <t>GAZ-66</t>
  </si>
  <si>
    <t>URAL-375</t>
  </si>
  <si>
    <t>URAL-375 Fueler</t>
  </si>
  <si>
    <t>AT-S Tractor</t>
  </si>
  <si>
    <t>GAZ-67</t>
  </si>
  <si>
    <t xml:space="preserve">MI-6 </t>
  </si>
  <si>
    <t>MI-24</t>
  </si>
  <si>
    <t>Mig-23BN</t>
  </si>
  <si>
    <t>SU-25 Frogfoot</t>
  </si>
  <si>
    <t>BRDM-2 AT5</t>
  </si>
  <si>
    <t>BRDM-2 AT3</t>
  </si>
  <si>
    <t>BRDM-1 AT3</t>
  </si>
  <si>
    <t>BRDM-1 AT1</t>
  </si>
  <si>
    <t>UAZ-469 w/B-11</t>
  </si>
  <si>
    <t>BRDM-1</t>
  </si>
  <si>
    <t>BRDM-2</t>
  </si>
  <si>
    <t>BMP-SON Small Fred</t>
  </si>
  <si>
    <t>BREM-80</t>
  </si>
  <si>
    <t>Decon Team</t>
  </si>
  <si>
    <t>BM-21</t>
  </si>
  <si>
    <t>BM-24</t>
  </si>
  <si>
    <t>BM-27</t>
  </si>
  <si>
    <t>SO-120</t>
  </si>
  <si>
    <t>180mm S-30</t>
  </si>
  <si>
    <t>130mm M-46</t>
  </si>
  <si>
    <t>100mm T-12</t>
  </si>
  <si>
    <t>Vasilek 82mm Auto</t>
  </si>
  <si>
    <t>FROG-7</t>
  </si>
  <si>
    <t>SCUD</t>
  </si>
  <si>
    <t>SS-21</t>
  </si>
  <si>
    <t>SS-25</t>
  </si>
  <si>
    <t>MAZ-537 Transporter</t>
  </si>
  <si>
    <t>URAL-375 Radar</t>
  </si>
  <si>
    <t>ZSU-57-2</t>
  </si>
  <si>
    <t>ZSU-23-4</t>
  </si>
  <si>
    <t>SA-6</t>
  </si>
  <si>
    <t>SA-6 Radar</t>
  </si>
  <si>
    <t>SA-8</t>
  </si>
  <si>
    <t>SA-9</t>
  </si>
  <si>
    <t>SA-13</t>
  </si>
  <si>
    <t>SA-2</t>
  </si>
  <si>
    <t xml:space="preserve">SA-2 Radar </t>
  </si>
  <si>
    <t>SA-12b</t>
  </si>
  <si>
    <t>SA-12b reload</t>
  </si>
  <si>
    <t>SA-12b Radar</t>
  </si>
  <si>
    <t>SA-12b Command</t>
  </si>
  <si>
    <t>USSR</t>
  </si>
  <si>
    <t>Mig-29</t>
  </si>
  <si>
    <t>SU-27</t>
  </si>
  <si>
    <t>M247 DIVADS</t>
  </si>
  <si>
    <t>XM-1</t>
  </si>
  <si>
    <t>XM-723</t>
  </si>
  <si>
    <t>F-111</t>
  </si>
  <si>
    <t>F-15</t>
  </si>
  <si>
    <t>F-5</t>
  </si>
  <si>
    <t>LAV-AD</t>
  </si>
  <si>
    <t>Striker CAV</t>
  </si>
  <si>
    <t>M48A4</t>
  </si>
  <si>
    <t>F-18</t>
  </si>
  <si>
    <t>F-14</t>
  </si>
  <si>
    <t>A-7</t>
  </si>
  <si>
    <t>E-2C</t>
  </si>
  <si>
    <t>A-6E</t>
  </si>
  <si>
    <t>AN/MLQ-34</t>
  </si>
  <si>
    <t>T-64BV</t>
  </si>
  <si>
    <t>122mm D-30T</t>
  </si>
  <si>
    <t>Soft Skin Vehicles</t>
  </si>
  <si>
    <t>GBU-15 Truck (open)</t>
  </si>
  <si>
    <t>GBU-15 Truck (clsd)</t>
  </si>
  <si>
    <t>VLRA Lt Truck</t>
  </si>
  <si>
    <t>AMX-13/90</t>
  </si>
  <si>
    <t>AMX-13/105</t>
  </si>
  <si>
    <t>AMX-30</t>
  </si>
  <si>
    <t>VAB-HOT Mephisto</t>
  </si>
  <si>
    <t>Crotale Firing Unit</t>
  </si>
  <si>
    <t>Crotale FCR</t>
  </si>
  <si>
    <t>Samantha FCR</t>
  </si>
  <si>
    <t>Tarasque towed 20mm</t>
  </si>
  <si>
    <t>FH-70 155mm towed</t>
  </si>
  <si>
    <t>Lance Launcher</t>
  </si>
  <si>
    <t>Lance Reload</t>
  </si>
  <si>
    <t>LVTP-5</t>
  </si>
  <si>
    <t>SA330 Puma</t>
  </si>
  <si>
    <t>Wiesel 20mm</t>
  </si>
  <si>
    <t>Wiesel TOW</t>
  </si>
  <si>
    <t>Middle East</t>
  </si>
  <si>
    <t>Israel</t>
  </si>
  <si>
    <t>Merkava</t>
  </si>
  <si>
    <t>M60</t>
  </si>
  <si>
    <t>M50/51</t>
  </si>
  <si>
    <t>M113 Zelda</t>
  </si>
  <si>
    <t>Achzarit</t>
  </si>
  <si>
    <t>Foden Gun Limber*</t>
  </si>
  <si>
    <t>Roland (Truck)</t>
  </si>
  <si>
    <t>BTS-2T</t>
  </si>
  <si>
    <t>Mi-8</t>
  </si>
  <si>
    <t>SA-8 Reload</t>
  </si>
  <si>
    <t>SA-3</t>
  </si>
  <si>
    <t>T-55 AVLB</t>
  </si>
  <si>
    <t>AIFV-B-25</t>
  </si>
  <si>
    <t>Sweden</t>
  </si>
  <si>
    <t>Unassigned</t>
  </si>
  <si>
    <t>S-Tank</t>
  </si>
  <si>
    <t>IKV-91</t>
  </si>
  <si>
    <t>Bandkannon</t>
  </si>
  <si>
    <t>Leopard 1A4</t>
  </si>
  <si>
    <t>M109A2</t>
  </si>
  <si>
    <t>FO Wiesel</t>
  </si>
  <si>
    <t>Man 7.5-Ton Fueler</t>
  </si>
  <si>
    <t>HEMTT Fueler</t>
  </si>
  <si>
    <t>M35 Pallet Truck</t>
  </si>
  <si>
    <t>AMX-10P HOT</t>
  </si>
  <si>
    <t>AMX-30 Roland</t>
  </si>
  <si>
    <t>Luftwaffe Roland</t>
  </si>
  <si>
    <t>M48A3</t>
  </si>
  <si>
    <t>M8 Greyhound</t>
  </si>
  <si>
    <t>Leopard 1A3</t>
  </si>
  <si>
    <t>VCC-1</t>
  </si>
  <si>
    <t>VCC-2</t>
  </si>
  <si>
    <t>Italy</t>
  </si>
  <si>
    <t>Greece</t>
  </si>
  <si>
    <t>Anti-Tank</t>
  </si>
  <si>
    <t>Centurion Mine Roller</t>
  </si>
  <si>
    <t>LVTP-7 (and variants)</t>
  </si>
  <si>
    <t>AR-76/TOW</t>
  </si>
  <si>
    <t>Total Vehicles</t>
  </si>
  <si>
    <t>Mig-25</t>
  </si>
  <si>
    <t>Organized as 1 Mech Brigade, with divisional and corps attachments</t>
  </si>
  <si>
    <t>Man 7.5ton Truck</t>
  </si>
  <si>
    <t>M115 203mm How</t>
  </si>
  <si>
    <t>Vehicle Total</t>
  </si>
  <si>
    <t>Infantry</t>
  </si>
  <si>
    <t>Rifle Stand</t>
  </si>
  <si>
    <t>Weapon Stand</t>
  </si>
  <si>
    <t>Engineer Stand</t>
  </si>
  <si>
    <t>Command Stand</t>
  </si>
  <si>
    <t>Infantry Total</t>
  </si>
  <si>
    <t>Jeep w/106mm</t>
  </si>
  <si>
    <t xml:space="preserve">Milan Stand </t>
  </si>
  <si>
    <t>Scout Stand</t>
  </si>
  <si>
    <t>Inf Command Stand</t>
  </si>
  <si>
    <t>Total Infantry</t>
  </si>
  <si>
    <t>M113A2</t>
  </si>
  <si>
    <t>HMMWV</t>
  </si>
  <si>
    <t>HMMWV AGL</t>
  </si>
  <si>
    <t>HMMWV Cargo</t>
  </si>
  <si>
    <t>HMMWV Smokelayer</t>
  </si>
  <si>
    <t>HMMWV Ambulance</t>
  </si>
  <si>
    <t>Jeeps, Assorted</t>
  </si>
  <si>
    <t>F-104</t>
  </si>
  <si>
    <t>Centurion 105mm</t>
  </si>
  <si>
    <t>Centurion 20lber</t>
  </si>
  <si>
    <t>M2 Amphibian</t>
  </si>
  <si>
    <t>Rapier Blindfire Radar</t>
  </si>
  <si>
    <t>Para Inf (H&amp;R)</t>
  </si>
  <si>
    <t>Para Milan (H&amp;R)</t>
  </si>
  <si>
    <t>Para Blowpipe (H&amp;R)</t>
  </si>
  <si>
    <t>Para Scout/Cmd (H&amp;R)</t>
  </si>
  <si>
    <t>Para Engineers (H&amp;R)</t>
  </si>
  <si>
    <t>Infantry Stand (GHQ)</t>
  </si>
  <si>
    <t>Milan Stand (GHQ)</t>
  </si>
  <si>
    <t>Blowpipe Stand (GHQ)</t>
  </si>
  <si>
    <t>Mortar Stand (GHQ)</t>
  </si>
  <si>
    <t>Cmd/Scout/FO Stands (GHQ)</t>
  </si>
  <si>
    <t>Smokelayer, Towed</t>
  </si>
  <si>
    <t>F-4</t>
  </si>
  <si>
    <t>HMMWV TOW</t>
  </si>
  <si>
    <t>HMMWV Hellfire</t>
  </si>
  <si>
    <t>M42 Duster</t>
  </si>
  <si>
    <t>M198 Deployed</t>
  </si>
  <si>
    <t>M198 Towed</t>
  </si>
  <si>
    <t>Infantry Stands</t>
  </si>
  <si>
    <t>Dragon Teams</t>
  </si>
  <si>
    <t>TOW Teams</t>
  </si>
  <si>
    <t>Stinger Teams</t>
  </si>
  <si>
    <t>MG Teams</t>
  </si>
  <si>
    <t>Mortar Teams</t>
  </si>
  <si>
    <t>Scout Stands</t>
  </si>
  <si>
    <t>Armored Dozer</t>
  </si>
  <si>
    <t>Unarmored Dozer</t>
  </si>
  <si>
    <t>A-10 Warthog</t>
  </si>
  <si>
    <t>Super M60</t>
  </si>
  <si>
    <t>M48/M60 Hybrid</t>
  </si>
  <si>
    <t>AMX-VCI</t>
  </si>
  <si>
    <t>Char B1</t>
  </si>
  <si>
    <t>Somua S35</t>
  </si>
  <si>
    <t>Char Lorraine</t>
  </si>
  <si>
    <t>Panhard</t>
  </si>
  <si>
    <t>Hotchkiss H35</t>
  </si>
  <si>
    <t>UE Carrier</t>
  </si>
  <si>
    <t>WWII</t>
  </si>
  <si>
    <t>Japan</t>
  </si>
  <si>
    <t>Overall WWII</t>
  </si>
  <si>
    <t>Overall Modern</t>
  </si>
  <si>
    <t>M109A1</t>
  </si>
  <si>
    <t>Husky ARV</t>
  </si>
  <si>
    <t>20mm AA</t>
  </si>
  <si>
    <t>M113 TUA</t>
  </si>
  <si>
    <t>GMC Comms</t>
  </si>
  <si>
    <t>GMC Pickup</t>
  </si>
  <si>
    <t>APCs</t>
  </si>
  <si>
    <t>PBV302</t>
  </si>
  <si>
    <t>Merkava IV</t>
  </si>
  <si>
    <t>M113/60mm</t>
  </si>
  <si>
    <t>RBY Scout Car</t>
  </si>
  <si>
    <t>Air Defense Vehicle</t>
  </si>
  <si>
    <t>Leopard 1A1 Late</t>
  </si>
  <si>
    <t>Fuchs Rasit</t>
  </si>
  <si>
    <t>Man 10-Ton Truck</t>
  </si>
  <si>
    <t>M48A2</t>
  </si>
  <si>
    <t>TAM/120 Morser</t>
  </si>
  <si>
    <t>Mirage F1</t>
  </si>
  <si>
    <t>(SkyWarrior)</t>
  </si>
  <si>
    <t>T-80U</t>
  </si>
  <si>
    <t>T-64R</t>
  </si>
  <si>
    <t>T-10M</t>
  </si>
  <si>
    <t>BTR-152</t>
  </si>
  <si>
    <t>BTR-152K</t>
  </si>
  <si>
    <t>AMX-13/SS-11</t>
  </si>
  <si>
    <t>LAV-AG</t>
  </si>
  <si>
    <t>M35 Dump Truck</t>
  </si>
  <si>
    <t>VBL M11</t>
  </si>
  <si>
    <t>AMX-13 DCA</t>
  </si>
  <si>
    <t>Mirage III</t>
  </si>
  <si>
    <t>Savien AM8</t>
  </si>
  <si>
    <t>F-8 Crusader</t>
  </si>
  <si>
    <t>AMX-32</t>
  </si>
  <si>
    <t>FV432 Rarden</t>
  </si>
  <si>
    <t>M110A1</t>
  </si>
  <si>
    <t>AS-90</t>
  </si>
  <si>
    <t>Phantom</t>
  </si>
  <si>
    <t>Buccaneer</t>
  </si>
  <si>
    <t>Hunter</t>
  </si>
  <si>
    <t>Lightning</t>
  </si>
  <si>
    <t>Leyland DROPS Ammo</t>
  </si>
  <si>
    <t>Leyland DROPS Container</t>
  </si>
  <si>
    <t>Austria</t>
  </si>
  <si>
    <t>Poland</t>
  </si>
  <si>
    <t>Commando</t>
  </si>
  <si>
    <t>Leopard 2A6</t>
  </si>
  <si>
    <t>Puma IFV</t>
  </si>
  <si>
    <t>Fennek</t>
  </si>
  <si>
    <t>HS-30</t>
  </si>
  <si>
    <t>SpwKz + Variants</t>
  </si>
  <si>
    <t>3D printed</t>
  </si>
  <si>
    <t>PAH-1</t>
  </si>
  <si>
    <t>T-33</t>
  </si>
  <si>
    <t>PanzerHaubitze 2000</t>
  </si>
  <si>
    <t>Puma Minelayer</t>
  </si>
  <si>
    <t>Infantry And Support</t>
  </si>
  <si>
    <t>Infantry Stands, Various</t>
  </si>
  <si>
    <t>Last Square</t>
  </si>
  <si>
    <t>120mm Towed Mortar</t>
  </si>
  <si>
    <t>20mm RH202</t>
  </si>
  <si>
    <t>Saab Viggen</t>
  </si>
  <si>
    <t>Overall Total</t>
  </si>
  <si>
    <t>7TPJW</t>
  </si>
  <si>
    <t>7TPDW</t>
  </si>
  <si>
    <t>TK (various)</t>
  </si>
  <si>
    <t>C2P</t>
  </si>
  <si>
    <t>C4P</t>
  </si>
  <si>
    <t>C7P</t>
  </si>
  <si>
    <t>105mm Armata wz.13</t>
  </si>
  <si>
    <t>wz.29</t>
  </si>
  <si>
    <t>wz.34</t>
  </si>
  <si>
    <t>150mm Howitzers</t>
  </si>
  <si>
    <t>75mm Armata wz.1897</t>
  </si>
  <si>
    <t>Prime Movers, Various</t>
  </si>
  <si>
    <t>Ursus TK Transporters</t>
  </si>
  <si>
    <t>Polska Fiat Staff Cars</t>
  </si>
  <si>
    <t>PWS-10</t>
  </si>
  <si>
    <t>3D</t>
  </si>
  <si>
    <t>37mm Bofors AT Gun</t>
  </si>
  <si>
    <t>Ursus Truck w/75mm AA</t>
  </si>
  <si>
    <t>Pzl-11C Fighter</t>
  </si>
  <si>
    <t>LWZ-3 Mewa</t>
  </si>
  <si>
    <t>Pzl Los Light Bomber</t>
  </si>
  <si>
    <t>Pzl Sum Heavy Fighter</t>
  </si>
  <si>
    <t>Cavalry Stands</t>
  </si>
  <si>
    <t>Stryker</t>
  </si>
  <si>
    <t>Stryker AT</t>
  </si>
  <si>
    <t>Stryker AGS</t>
  </si>
  <si>
    <t>Stryker ESV</t>
  </si>
  <si>
    <t>M1A2 TUSK</t>
  </si>
  <si>
    <t>Stryker Mortar</t>
  </si>
  <si>
    <t>Stryker Command</t>
  </si>
  <si>
    <t>Archer 155mm SP</t>
  </si>
  <si>
    <t>BV-206</t>
  </si>
  <si>
    <t>Volvo C303/RR</t>
  </si>
  <si>
    <t>47mm AT Gun</t>
  </si>
  <si>
    <t>25mm AT Gun</t>
  </si>
  <si>
    <t>Laffly Prime Movers</t>
  </si>
  <si>
    <t>Rifle Stands</t>
  </si>
  <si>
    <t>MMGs</t>
  </si>
  <si>
    <t>60mm Mortars</t>
  </si>
  <si>
    <t xml:space="preserve"> Vehicle/Gun Total</t>
  </si>
  <si>
    <t>AMR-33</t>
  </si>
  <si>
    <t>75mm M1897</t>
  </si>
  <si>
    <t>155mm GPF</t>
  </si>
  <si>
    <t>105mm Howitzer</t>
  </si>
  <si>
    <t>65mm Mtn Gun</t>
  </si>
  <si>
    <t>Sherman 75mm</t>
  </si>
  <si>
    <t>Sherman 76mm</t>
  </si>
  <si>
    <t>Sherman Jumbo</t>
  </si>
  <si>
    <t>M3 Lee</t>
  </si>
  <si>
    <t>M3 Stuart</t>
  </si>
  <si>
    <t>M24 Chaffee</t>
  </si>
  <si>
    <t>M26 Pershing</t>
  </si>
  <si>
    <t>M4 Sherman DD</t>
  </si>
  <si>
    <t>M3 HT w/57mm</t>
  </si>
  <si>
    <t>M10 Wolverine</t>
  </si>
  <si>
    <t>M18 Hellcat</t>
  </si>
  <si>
    <t>M36 Jackson</t>
  </si>
  <si>
    <t>M20 Command Car</t>
  </si>
  <si>
    <t>H&amp;R may be Scotia or Skytrex</t>
  </si>
  <si>
    <t>Jeep</t>
  </si>
  <si>
    <t>M4 HTMC</t>
  </si>
  <si>
    <t>M3 Halftrack</t>
  </si>
  <si>
    <t>M8 HTMC</t>
  </si>
  <si>
    <t>Sherman Calliope</t>
  </si>
  <si>
    <t>M32 ARV</t>
  </si>
  <si>
    <t>Dodge K41 Signals</t>
  </si>
  <si>
    <t>DUKW</t>
  </si>
  <si>
    <t>M16 SPAA</t>
  </si>
  <si>
    <t>Weasel</t>
  </si>
  <si>
    <t xml:space="preserve">Anti-Tank </t>
  </si>
  <si>
    <t>37mm AT Gun</t>
  </si>
  <si>
    <t>57mm AT Gun</t>
  </si>
  <si>
    <t>Fuel Truck</t>
  </si>
  <si>
    <t>Dodge Weapons Cr.</t>
  </si>
  <si>
    <t>105mm How</t>
  </si>
  <si>
    <t>155mm How</t>
  </si>
  <si>
    <t>75mm Pack</t>
  </si>
  <si>
    <t>105mm Pack</t>
  </si>
  <si>
    <t>Cmd/Recon Stand</t>
  </si>
  <si>
    <t>MMG</t>
  </si>
  <si>
    <t>Bazooka Team</t>
  </si>
  <si>
    <t>Mortar Team</t>
  </si>
  <si>
    <t>Weapons Team</t>
  </si>
  <si>
    <t>Vehicle/Artillery Total</t>
  </si>
  <si>
    <t>Australia</t>
  </si>
  <si>
    <t>Humber Pig</t>
  </si>
  <si>
    <t>Shapeways</t>
  </si>
  <si>
    <t>FV432 Wombat</t>
  </si>
  <si>
    <t>Champ Wombat</t>
  </si>
  <si>
    <t>Austin Champ</t>
  </si>
  <si>
    <t>Rifle (H&amp;R)</t>
  </si>
  <si>
    <t>Milan Team (H&amp;R)</t>
  </si>
  <si>
    <t>Mortar Team (H&amp;R)</t>
  </si>
  <si>
    <t>GPMG (H&amp;R)</t>
  </si>
  <si>
    <t>Blowpipe Team (H&amp;R)</t>
  </si>
  <si>
    <t>Command (H&amp;R)</t>
  </si>
  <si>
    <t>Arab</t>
  </si>
  <si>
    <t>Insurgents</t>
  </si>
  <si>
    <t>BRDM-2/AT-3</t>
  </si>
  <si>
    <t>BRDM-2 PSU (cmd)</t>
  </si>
  <si>
    <t>Infantry Stand</t>
  </si>
  <si>
    <t>Snipers</t>
  </si>
  <si>
    <t>RPG Teams</t>
  </si>
  <si>
    <t>Command Teams</t>
  </si>
  <si>
    <t>Civilians</t>
  </si>
  <si>
    <t>Donkeys</t>
  </si>
  <si>
    <t>Toyota Crew Cabs</t>
  </si>
  <si>
    <t>Gaz-6 6with MRL</t>
  </si>
  <si>
    <t>Assorted Gun Trucks</t>
  </si>
  <si>
    <t>Assorted Jeeps</t>
  </si>
  <si>
    <t>BMP w/23mm AA</t>
  </si>
  <si>
    <t>BTR-60 open top</t>
  </si>
  <si>
    <t>BTR-152 w/dual MG</t>
  </si>
  <si>
    <t>ZSI-23-4</t>
  </si>
  <si>
    <t>Type 65 AA (PRC)</t>
  </si>
  <si>
    <t>PRC (China)</t>
  </si>
  <si>
    <t>JF-17</t>
  </si>
  <si>
    <t>ZTZ-99A</t>
  </si>
  <si>
    <t>ZBD-04</t>
  </si>
  <si>
    <t>Type 99A1</t>
  </si>
  <si>
    <t>Type 63 Light Tank</t>
  </si>
  <si>
    <t>Type 89</t>
  </si>
  <si>
    <t>Type 65 AA</t>
  </si>
  <si>
    <t>C-1</t>
  </si>
  <si>
    <t>P-2 Neptune</t>
  </si>
  <si>
    <t>Amphibian</t>
  </si>
  <si>
    <t>F-4J</t>
  </si>
  <si>
    <t>SU-60</t>
  </si>
  <si>
    <t>Type 61</t>
  </si>
  <si>
    <t>Type 74</t>
  </si>
  <si>
    <t>Type 82</t>
  </si>
  <si>
    <t>Type 73</t>
  </si>
  <si>
    <t>OT-64C(1)</t>
  </si>
  <si>
    <t>OT-65</t>
  </si>
  <si>
    <t>2S1 122mm</t>
  </si>
  <si>
    <t>Dana 152mm SP</t>
  </si>
  <si>
    <t>RM-70 SP MRL</t>
  </si>
  <si>
    <t>Tatra 813</t>
  </si>
  <si>
    <t>AT Guns/Vehicles</t>
  </si>
  <si>
    <t>Weapons Stands</t>
  </si>
  <si>
    <t>Mortar 81mm</t>
  </si>
  <si>
    <t>Command Team</t>
  </si>
  <si>
    <t>MMG Team</t>
  </si>
  <si>
    <t>SPA CL39 Prime Mover</t>
  </si>
  <si>
    <t>TL37 Prime Mover</t>
  </si>
  <si>
    <t>20mm AA Gun</t>
  </si>
  <si>
    <t xml:space="preserve">100mm Obise </t>
  </si>
  <si>
    <t>75mm Cannone</t>
  </si>
  <si>
    <t>Sahariano</t>
  </si>
  <si>
    <t>Autocannone 65/17 su Morris</t>
  </si>
  <si>
    <t>Autocannone 102/35 su CM50</t>
  </si>
  <si>
    <t>Autocannone 75mm su Cerraino</t>
  </si>
  <si>
    <t>Autocannone 100mm su Lancia</t>
  </si>
  <si>
    <t>Lancia 3RO 90mm SP</t>
  </si>
  <si>
    <t>3 Armstrong, 3 H&amp;R</t>
  </si>
  <si>
    <t>"Gypsy Caravan"</t>
  </si>
  <si>
    <t>Pewtercraft</t>
  </si>
  <si>
    <t>M11/39</t>
  </si>
  <si>
    <t>M13/40</t>
  </si>
  <si>
    <t>P26</t>
  </si>
  <si>
    <t>Semovente 105</t>
  </si>
  <si>
    <t>SPA 35 Dovunque</t>
  </si>
  <si>
    <t>Semovente 47</t>
  </si>
  <si>
    <t>L6/40</t>
  </si>
  <si>
    <t>Fiat 626</t>
  </si>
  <si>
    <t>Carro Commando</t>
  </si>
  <si>
    <t>Semovente 75</t>
  </si>
  <si>
    <t>AB-41</t>
  </si>
  <si>
    <t>Duvonque-Viberti Radio Truck</t>
  </si>
  <si>
    <t>CR.42 Falco</t>
  </si>
  <si>
    <t>G.50</t>
  </si>
  <si>
    <t>Raiden</t>
  </si>
  <si>
    <t>MC.202 Saetta</t>
  </si>
  <si>
    <t>Leading Edge</t>
  </si>
  <si>
    <t>MC.205V Veltro</t>
  </si>
  <si>
    <t>Ambrosini SAI.207</t>
  </si>
  <si>
    <t>PT Dockyard</t>
  </si>
  <si>
    <t>BA.65</t>
  </si>
  <si>
    <t>Caprone CA.310</t>
  </si>
  <si>
    <t>Cant Z.1007</t>
  </si>
  <si>
    <t>SM.79 Sparviero</t>
  </si>
  <si>
    <t>SM.81</t>
  </si>
  <si>
    <t>BR.20M</t>
  </si>
  <si>
    <t>Cant Z.506</t>
  </si>
  <si>
    <t>MS406</t>
  </si>
  <si>
    <t>Dewoitine D.520</t>
  </si>
  <si>
    <t>Dewoitine D.510</t>
  </si>
  <si>
    <t>Loire et Nieuport 401</t>
  </si>
  <si>
    <t>Bloch MB.174</t>
  </si>
  <si>
    <t>LeO 451</t>
  </si>
  <si>
    <t>Motorcycle Stands</t>
  </si>
  <si>
    <t>Britain Desert</t>
  </si>
  <si>
    <t>DAK</t>
  </si>
  <si>
    <t>Germany - Europe</t>
  </si>
  <si>
    <t>Panzer IIIJ</t>
  </si>
  <si>
    <t>Panzer IVF1</t>
  </si>
  <si>
    <t>Panzer IVF2</t>
  </si>
  <si>
    <t>SdKfz 222</t>
  </si>
  <si>
    <t>SdKfz 251/1</t>
  </si>
  <si>
    <t>Panzer IIF</t>
  </si>
  <si>
    <t>Stug IIIG</t>
  </si>
  <si>
    <t>SdKfz 251/C7 Engineer</t>
  </si>
  <si>
    <t>SdKfz 251/C9 SP 8cm Mort</t>
  </si>
  <si>
    <t>SdKfz 7</t>
  </si>
  <si>
    <t>SdKfz 10</t>
  </si>
  <si>
    <t>Kettenkrad</t>
  </si>
  <si>
    <t>Kubelwagen</t>
  </si>
  <si>
    <t>Opel Blitz (various)</t>
  </si>
  <si>
    <t>Opel Bus</t>
  </si>
  <si>
    <t>Tandem bus by Armstrong</t>
  </si>
  <si>
    <t>50mm PAK</t>
  </si>
  <si>
    <t>37mm Flak</t>
  </si>
  <si>
    <t>Diana SP 76.2mm</t>
  </si>
  <si>
    <t>Armstrong Model</t>
  </si>
  <si>
    <t>Panzer IIC</t>
  </si>
  <si>
    <t>Panzer IIIF</t>
  </si>
  <si>
    <t>Panzer V Panther</t>
  </si>
  <si>
    <t>Panzer VI Tiger</t>
  </si>
  <si>
    <t>PzJgr Elefant</t>
  </si>
  <si>
    <t>PzJgr Nashorn</t>
  </si>
  <si>
    <t>Tanks/Assault Guns</t>
  </si>
  <si>
    <t>StuG IIIG</t>
  </si>
  <si>
    <t>JagdPanther</t>
  </si>
  <si>
    <t>SIG 15cm</t>
  </si>
  <si>
    <t>PzJgr 38(t)M</t>
  </si>
  <si>
    <t>StuG IIIE</t>
  </si>
  <si>
    <t>SdKfz 234/3 Puma</t>
  </si>
  <si>
    <t>SdKfz 221</t>
  </si>
  <si>
    <t>SdKfz 251/8 8cm Mortar</t>
  </si>
  <si>
    <t>Ostwind</t>
  </si>
  <si>
    <t>SdKfz 7/2 37mm Flak</t>
  </si>
  <si>
    <t>SdKfz 10/4 20mm Flak</t>
  </si>
  <si>
    <t>DFS Glider</t>
  </si>
  <si>
    <t>JU-87D Stuka</t>
  </si>
  <si>
    <t>JU-87G Stuka</t>
  </si>
  <si>
    <t>JU-88A1</t>
  </si>
  <si>
    <t>ME-109</t>
  </si>
  <si>
    <t>ME-110</t>
  </si>
  <si>
    <t>JU-52M</t>
  </si>
  <si>
    <t>75mm Infantry Gun</t>
  </si>
  <si>
    <t>75mm PAK</t>
  </si>
  <si>
    <t>P-47 Thunderbolt</t>
  </si>
  <si>
    <t>P-51 Mustangs</t>
  </si>
  <si>
    <t>P-38 Lightning</t>
  </si>
  <si>
    <t>P-39 Airacobra</t>
  </si>
  <si>
    <t>TBD Devastator</t>
  </si>
  <si>
    <t>Might be Skyraider/Skywarrior?</t>
  </si>
  <si>
    <t>Skytrex/Other</t>
  </si>
  <si>
    <t>F4U Corsair</t>
  </si>
  <si>
    <t>Yuijin Plastic</t>
  </si>
  <si>
    <t>F4F Wildcat</t>
  </si>
  <si>
    <t>F6F Hellcat</t>
  </si>
  <si>
    <t>1 Yuijin, 2 Raiden</t>
  </si>
  <si>
    <t>2 Raiden</t>
  </si>
  <si>
    <t>P-61 Black Widow</t>
  </si>
  <si>
    <t>Skyraider</t>
  </si>
  <si>
    <t>B-25 Mitchell</t>
  </si>
  <si>
    <t>B-26 Marauder</t>
  </si>
  <si>
    <t>B-17 Flying Fortress</t>
  </si>
  <si>
    <t>B-24 Liberator</t>
  </si>
  <si>
    <t>C-47 Dakota</t>
  </si>
  <si>
    <t>Marder II</t>
  </si>
  <si>
    <t>70mm Infantry Guns</t>
  </si>
  <si>
    <t>75mm Regt Infantry Guns</t>
  </si>
  <si>
    <t>8cm Mortar Stands</t>
  </si>
  <si>
    <t>HMG Stands</t>
  </si>
  <si>
    <t>Type 94 Medium Trucks</t>
  </si>
  <si>
    <t>Type 95 Light Tanks</t>
  </si>
  <si>
    <t>Command/Recon Stands</t>
  </si>
  <si>
    <t>Type 97 Chi Ha Medium Tanks</t>
  </si>
  <si>
    <t>Type 97 Te-Ke Light Tanks</t>
  </si>
  <si>
    <t>Type 2 Ka Mi</t>
  </si>
  <si>
    <t>Ho-Ni SP 75mm Gun</t>
  </si>
  <si>
    <t>Ho-Ro 15cm SP Gun</t>
  </si>
  <si>
    <t>Ki-48 Lily</t>
  </si>
  <si>
    <t>Skyraider/Skywarrior</t>
  </si>
  <si>
    <t>G4M Betty</t>
  </si>
  <si>
    <t>Yokosuak P1Y Frances</t>
  </si>
  <si>
    <t>Kawanishi N1-K George</t>
  </si>
  <si>
    <t>2 Yuijin, 1 Nichimo</t>
  </si>
  <si>
    <t xml:space="preserve">Mitsubishi Type 0 Pete </t>
  </si>
  <si>
    <t>Nichimo</t>
  </si>
  <si>
    <t>Nakajima B5N Kate</t>
  </si>
  <si>
    <t>Yuijin</t>
  </si>
  <si>
    <t>Ki-61 Hien Tony</t>
  </si>
  <si>
    <t>Type 98 MBT</t>
  </si>
  <si>
    <t>Type 89 APC</t>
  </si>
  <si>
    <t>SX-2150 Truck</t>
  </si>
  <si>
    <t>PGZ-95 SPAA</t>
  </si>
  <si>
    <t>ZDF 89 SP ATGM</t>
  </si>
  <si>
    <t>MRLS</t>
  </si>
  <si>
    <t>M551A1</t>
  </si>
  <si>
    <t>M1A2 ABV</t>
  </si>
  <si>
    <t>M1A2 AVLB</t>
  </si>
  <si>
    <t>M109A6 Paladin</t>
  </si>
  <si>
    <t>Cmd Stands</t>
  </si>
  <si>
    <t>FAV/AGL</t>
  </si>
  <si>
    <t>FAV/Cmd</t>
  </si>
  <si>
    <t>FAV/MG</t>
  </si>
  <si>
    <t>HMMWV/X-Bow</t>
  </si>
  <si>
    <t>HMMWV S250E</t>
  </si>
  <si>
    <t>HMMWV Command</t>
  </si>
  <si>
    <t xml:space="preserve">Heavy Truck </t>
  </si>
  <si>
    <t>Two-Part Transport</t>
  </si>
  <si>
    <t>M56 Scorpion</t>
  </si>
  <si>
    <t>Cadillac Gage TOW</t>
  </si>
  <si>
    <t>FAV</t>
  </si>
  <si>
    <t>M2A3</t>
  </si>
  <si>
    <t>Roland</t>
  </si>
  <si>
    <t>M1</t>
  </si>
  <si>
    <t>M35 Truck</t>
  </si>
  <si>
    <t>M132 Flame</t>
  </si>
  <si>
    <t>Buffalo EOD</t>
  </si>
  <si>
    <t>Cougar 4x4</t>
  </si>
  <si>
    <t>Cougar 6x6</t>
  </si>
  <si>
    <t>M-ATV</t>
  </si>
  <si>
    <t>MTVR Mk 23</t>
  </si>
  <si>
    <t>Britain NW Europe</t>
  </si>
  <si>
    <t>Softskin Vehicles</t>
  </si>
  <si>
    <t>A-9</t>
  </si>
  <si>
    <t>A-10</t>
  </si>
  <si>
    <t>A-13</t>
  </si>
  <si>
    <t>Crusader I</t>
  </si>
  <si>
    <t>Crusader II</t>
  </si>
  <si>
    <t>Covenanter</t>
  </si>
  <si>
    <t>Matilda II</t>
  </si>
  <si>
    <t>Valentine</t>
  </si>
  <si>
    <t>Valentine Mk II</t>
  </si>
  <si>
    <t>Mk VIB</t>
  </si>
  <si>
    <t>Grant</t>
  </si>
  <si>
    <t>Bishop SP 25lber</t>
  </si>
  <si>
    <t>Bren Carrier</t>
  </si>
  <si>
    <t>Lloyd Carrier</t>
  </si>
  <si>
    <t>Pinz Gauer 710</t>
  </si>
  <si>
    <t>Pinz Gauer 712</t>
  </si>
  <si>
    <t>Kuerassier</t>
  </si>
  <si>
    <t>4K4F4</t>
  </si>
  <si>
    <t>Humber Scout Car</t>
  </si>
  <si>
    <t>Morris AC</t>
  </si>
  <si>
    <t>Morris AC w/2lber</t>
  </si>
  <si>
    <t>Morris 15cwt</t>
  </si>
  <si>
    <t>Morris 15cwt Radio</t>
  </si>
  <si>
    <t>Quad</t>
  </si>
  <si>
    <t>Spider</t>
  </si>
  <si>
    <t>Stevens Intl</t>
  </si>
  <si>
    <t>25lbr</t>
  </si>
  <si>
    <t>4.5" Gun</t>
  </si>
  <si>
    <t>2lbr Portee</t>
  </si>
  <si>
    <t>6lbr Portee</t>
  </si>
  <si>
    <t>2lbr AT Gun</t>
  </si>
  <si>
    <t>6lbr AT Gun</t>
  </si>
  <si>
    <t>Bofors 40mm AA</t>
  </si>
  <si>
    <t>Command Stands</t>
  </si>
  <si>
    <t>Scout/Recon Stands</t>
  </si>
  <si>
    <t>Boys ATR Teams</t>
  </si>
  <si>
    <t>Vickers HMG Team</t>
  </si>
  <si>
    <t>3in Mortar Team</t>
  </si>
  <si>
    <t>Matilda I</t>
  </si>
  <si>
    <t>Cromwell</t>
  </si>
  <si>
    <t>Sherman Firefly</t>
  </si>
  <si>
    <t>Archer 17lbr SP ATG</t>
  </si>
  <si>
    <t>Centaur Dozer</t>
  </si>
  <si>
    <t>Bedford QLT</t>
  </si>
  <si>
    <t>Bedford QLD</t>
  </si>
  <si>
    <t>Bedford QLR</t>
  </si>
  <si>
    <t>Bedford 3 Ton</t>
  </si>
  <si>
    <t>CMP 3 Ton</t>
  </si>
  <si>
    <t>Light Dragon Mk III</t>
  </si>
  <si>
    <t>Medium Dragon Mk IV</t>
  </si>
  <si>
    <t>Mack EXBX</t>
  </si>
  <si>
    <t>Spitfire (General)</t>
  </si>
  <si>
    <t>Yujin Plastic</t>
  </si>
  <si>
    <t>Spitfire Mk I</t>
  </si>
  <si>
    <t>Hurricane I</t>
  </si>
  <si>
    <t>Mosquito</t>
  </si>
  <si>
    <t>Hawker Tempest</t>
  </si>
  <si>
    <t>Hawker Sea Fury</t>
  </si>
  <si>
    <t>Fairey Albacore</t>
  </si>
  <si>
    <t>Fairey Barracuda</t>
  </si>
  <si>
    <t>Hurricane IID</t>
  </si>
  <si>
    <t>Ceiriano</t>
  </si>
  <si>
    <t>T-72 Gill Armor</t>
  </si>
  <si>
    <t>T-34/85</t>
  </si>
  <si>
    <t>IS-3M</t>
  </si>
  <si>
    <t>BTR-D</t>
  </si>
  <si>
    <t>BMD-2</t>
  </si>
  <si>
    <t>BMD-3</t>
  </si>
  <si>
    <t>BTR CMD</t>
  </si>
  <si>
    <t>ACRV</t>
  </si>
  <si>
    <t>BTR-40</t>
  </si>
  <si>
    <t>BTR-60</t>
  </si>
  <si>
    <t>IT-122</t>
  </si>
  <si>
    <t>IT-130</t>
  </si>
  <si>
    <t>Gaz 66/Vasilek</t>
  </si>
  <si>
    <t>GAZ MRL</t>
  </si>
  <si>
    <t>MTLB 82mm Mort</t>
  </si>
  <si>
    <t>MTK-1</t>
  </si>
  <si>
    <t>MTK-2</t>
  </si>
  <si>
    <t>BMP-ZSU</t>
  </si>
  <si>
    <t>GAZ-ZSU</t>
  </si>
  <si>
    <t>2S6</t>
  </si>
  <si>
    <t>BRDM-Com</t>
  </si>
  <si>
    <t>GAZ-66 Airborne</t>
  </si>
  <si>
    <t>Kraz Fueler</t>
  </si>
  <si>
    <t>some may be AT-T</t>
  </si>
  <si>
    <t>GAZ-66 Maintenance</t>
  </si>
  <si>
    <t>MTLB-ARV</t>
  </si>
  <si>
    <t>T-72 Minelayer</t>
  </si>
  <si>
    <t>MTU-20</t>
  </si>
  <si>
    <t>Decon Truck</t>
  </si>
  <si>
    <t>MDK-2M</t>
  </si>
  <si>
    <t>AT-T Radar</t>
  </si>
  <si>
    <t>Manufacturer unsure</t>
  </si>
  <si>
    <t>KRaZ 225B</t>
  </si>
  <si>
    <t>Gaz-66 ECM</t>
  </si>
  <si>
    <t>SS-20</t>
  </si>
  <si>
    <t>SA-15</t>
  </si>
  <si>
    <t>SA-4</t>
  </si>
  <si>
    <t>KS30 130mm</t>
  </si>
  <si>
    <t>ZPU-4</t>
  </si>
  <si>
    <t>S-60 57mm</t>
  </si>
  <si>
    <t>ZSU-30-2</t>
  </si>
  <si>
    <t>2S19 152mm SP</t>
  </si>
  <si>
    <t>BM-14</t>
  </si>
  <si>
    <t>BM-22</t>
  </si>
  <si>
    <t>BM-30</t>
  </si>
  <si>
    <t>2S4 SP Mortar</t>
  </si>
  <si>
    <t>122mm Gun</t>
  </si>
  <si>
    <t>152mm Gun</t>
  </si>
  <si>
    <t>160mm Mortar</t>
  </si>
  <si>
    <t>Man. Tentative</t>
  </si>
  <si>
    <t>T-54</t>
  </si>
  <si>
    <t>T-72R</t>
  </si>
  <si>
    <t>Inf Team</t>
  </si>
  <si>
    <t>Mortar</t>
  </si>
  <si>
    <t>ATGM</t>
  </si>
  <si>
    <t>AGL</t>
  </si>
  <si>
    <t>MG</t>
  </si>
  <si>
    <t>Eng Team</t>
  </si>
  <si>
    <t xml:space="preserve">Recce/Cmd </t>
  </si>
  <si>
    <t>Scotia?</t>
  </si>
  <si>
    <t xml:space="preserve">Total </t>
  </si>
  <si>
    <t>Bushmaster IMV</t>
  </si>
  <si>
    <t>M1A1SA</t>
  </si>
  <si>
    <t>M113AS2</t>
  </si>
  <si>
    <t>ASLAV</t>
  </si>
  <si>
    <t>M113 FSV</t>
  </si>
  <si>
    <t>Gelandewagen</t>
  </si>
  <si>
    <t>4K4F4 w/20mm</t>
  </si>
  <si>
    <t>4K4F4 w/mortar</t>
  </si>
  <si>
    <t>CV9040</t>
  </si>
  <si>
    <t>North Korea</t>
  </si>
  <si>
    <t>South Korea</t>
  </si>
  <si>
    <t>Challenger 2 (TES)</t>
  </si>
  <si>
    <t>FV432 Trojan Mk3</t>
  </si>
  <si>
    <t>Boxer</t>
  </si>
  <si>
    <t>Panzer VI Tiger II</t>
  </si>
  <si>
    <t>Stug IV</t>
  </si>
  <si>
    <t>JagdPanzer IV</t>
  </si>
  <si>
    <t>JagdTiger</t>
  </si>
  <si>
    <t>Achilles 17lbr SP ATG</t>
  </si>
  <si>
    <t>Deacon 6lbr SP ATG</t>
  </si>
  <si>
    <t>India Pattern Wheeled Carrier</t>
  </si>
  <si>
    <t>Mk VI AA</t>
  </si>
  <si>
    <t>EA-6B</t>
  </si>
  <si>
    <t>(Aircraft - 3/13/2015)</t>
  </si>
  <si>
    <t>Hawk T.1</t>
  </si>
  <si>
    <t>Canberra</t>
  </si>
  <si>
    <t>(Skyraider)</t>
  </si>
  <si>
    <t>F-16</t>
  </si>
  <si>
    <t>Skyraider?</t>
  </si>
  <si>
    <t>AMX</t>
  </si>
  <si>
    <t>(Raiden)</t>
  </si>
  <si>
    <t>A-7 Corsair</t>
  </si>
  <si>
    <t>(Nichimo)</t>
  </si>
  <si>
    <t>Super Entendard</t>
  </si>
  <si>
    <t>M15 SPAA</t>
  </si>
  <si>
    <t>M15 Special</t>
  </si>
  <si>
    <t>M7 HTMC</t>
  </si>
  <si>
    <t>M3A3</t>
  </si>
  <si>
    <t>Panzer IIIH</t>
  </si>
  <si>
    <t>88mm Flak</t>
  </si>
  <si>
    <t>Medium Machinegun Team</t>
  </si>
  <si>
    <t>Scout Team</t>
  </si>
  <si>
    <t>Forward Observer/Scout Team</t>
  </si>
  <si>
    <t>Panzer IIIE/F/G</t>
  </si>
  <si>
    <t>Panzer IIIL</t>
  </si>
  <si>
    <t>SdKfz 231</t>
  </si>
  <si>
    <t>Krupp Protze</t>
  </si>
  <si>
    <t>Maker Unsure, but old…</t>
  </si>
  <si>
    <t>JagdPz I</t>
  </si>
  <si>
    <t>4.5 Ton Truck</t>
  </si>
  <si>
    <t>SdKfz 10/4 20mm AA</t>
  </si>
  <si>
    <t>2cm Flak</t>
  </si>
  <si>
    <t>K2 Panther</t>
  </si>
  <si>
    <t>K1A1</t>
  </si>
  <si>
    <t>K55A1</t>
  </si>
  <si>
    <t>K9 Thunder</t>
  </si>
  <si>
    <t>K200 (AIFV)</t>
  </si>
  <si>
    <t>K21</t>
  </si>
  <si>
    <t>Using US moderns</t>
  </si>
  <si>
    <t>KAVLB</t>
  </si>
  <si>
    <t>M35 2.5 Ton Truck</t>
  </si>
  <si>
    <t>Turkey</t>
  </si>
  <si>
    <t>Norway</t>
  </si>
  <si>
    <t>M4A3 HVSS</t>
  </si>
  <si>
    <t>M4A3E8 Easy Eight</t>
  </si>
  <si>
    <t>M6 37mm SP</t>
  </si>
  <si>
    <t>M5</t>
  </si>
  <si>
    <t>Dodge 1.5 Ton WC</t>
  </si>
  <si>
    <t>LVT-4</t>
  </si>
  <si>
    <t>LVT-4 75mm</t>
  </si>
  <si>
    <t>50 Cal AAGM</t>
  </si>
  <si>
    <t>Overall, All Periods</t>
  </si>
  <si>
    <t>includes 5 GHQ remasters</t>
  </si>
  <si>
    <t>Mastiff</t>
  </si>
  <si>
    <t>Vector</t>
  </si>
  <si>
    <t>Jackal 2</t>
  </si>
  <si>
    <t>Jackal 3</t>
  </si>
  <si>
    <t>Pinzgauer</t>
  </si>
  <si>
    <t>Tortoise</t>
  </si>
  <si>
    <t>Warsaw Pact</t>
  </si>
  <si>
    <t>Type 10</t>
  </si>
  <si>
    <t>KTM</t>
  </si>
  <si>
    <t>Type 96</t>
  </si>
  <si>
    <t>Type 99 155mm SPG</t>
  </si>
  <si>
    <t>YS-11</t>
  </si>
  <si>
    <t>M4/105</t>
  </si>
  <si>
    <t>Sherman Crab</t>
  </si>
  <si>
    <t>Churchill AVRE</t>
  </si>
  <si>
    <t>MoM</t>
  </si>
  <si>
    <t>2in Mortar Team</t>
  </si>
  <si>
    <t>T-34/76</t>
  </si>
  <si>
    <t>Maxim MG Team</t>
  </si>
  <si>
    <t>Infantry Team</t>
  </si>
  <si>
    <t>82mm Mortar Team</t>
  </si>
  <si>
    <t>Gaz-AA</t>
  </si>
  <si>
    <t>37mm AA Gun</t>
  </si>
  <si>
    <t>85mm AA Gun</t>
  </si>
  <si>
    <t>76mm Infantry Gun</t>
  </si>
  <si>
    <t>122mm Field Gun</t>
  </si>
  <si>
    <t>45mm AT Gun</t>
  </si>
  <si>
    <t>T-28C</t>
  </si>
  <si>
    <t>T-35</t>
  </si>
  <si>
    <t>KV-1S</t>
  </si>
  <si>
    <t>KV-85</t>
  </si>
  <si>
    <t>JS-2</t>
  </si>
  <si>
    <t>SU-76</t>
  </si>
  <si>
    <t>SU-100</t>
  </si>
  <si>
    <t>Katyusha</t>
  </si>
  <si>
    <t>T-70</t>
  </si>
  <si>
    <t>ISU-122</t>
  </si>
  <si>
    <t>ISU-152</t>
  </si>
  <si>
    <t>152mm Field Gun</t>
  </si>
  <si>
    <t>Stalinetz Tractor</t>
  </si>
  <si>
    <t>T-34 ARV</t>
  </si>
  <si>
    <t>120mm Mortar Team</t>
  </si>
  <si>
    <t>White Scout Car</t>
  </si>
  <si>
    <t>Zis-42 Half Track Prime Mover</t>
  </si>
  <si>
    <t>IL-2 Sturmovik</t>
  </si>
  <si>
    <t>LaGG-3</t>
  </si>
  <si>
    <t>(unknown)</t>
  </si>
  <si>
    <t>La-5FN</t>
  </si>
  <si>
    <t>La-7</t>
  </si>
  <si>
    <t>Yak-9</t>
  </si>
  <si>
    <t>TU-2</t>
  </si>
  <si>
    <t>Pe-2</t>
  </si>
  <si>
    <t>IL-4</t>
  </si>
  <si>
    <t>SB-3</t>
  </si>
  <si>
    <t>YER-2</t>
  </si>
  <si>
    <t>Wirblewind</t>
  </si>
  <si>
    <t>SturmTiger</t>
  </si>
  <si>
    <t>E100</t>
  </si>
  <si>
    <t>Hummel</t>
  </si>
  <si>
    <t>Might be ISM, might be Pewtercraft</t>
  </si>
  <si>
    <t>SdKfz 8 w/88mm</t>
  </si>
  <si>
    <t>Masters of Military</t>
  </si>
  <si>
    <t>PzJgr 38(t)H</t>
  </si>
  <si>
    <t>JagdPanzer I</t>
  </si>
  <si>
    <t>Panzer IIIN</t>
  </si>
  <si>
    <t>Panzer IIIE</t>
  </si>
  <si>
    <t>Panzer IVH</t>
  </si>
  <si>
    <t>Panzer IVJ</t>
  </si>
  <si>
    <t>Hetzer</t>
  </si>
  <si>
    <t>SdKfz 251/21 Drilling</t>
  </si>
  <si>
    <t>SdKfz 251/Wurf 40</t>
  </si>
  <si>
    <t>SdKfz 251 Ambulance</t>
  </si>
  <si>
    <t>SdKfz 251 75mm</t>
  </si>
  <si>
    <t xml:space="preserve">SdKfz 251/10 37mm </t>
  </si>
  <si>
    <t>88mm AA Gun</t>
  </si>
  <si>
    <t>88mm PAK</t>
  </si>
  <si>
    <t>Ford w/Cargo</t>
  </si>
  <si>
    <t>Large Trucks</t>
  </si>
  <si>
    <t>Smaller Trucks</t>
  </si>
  <si>
    <t>SdKfz 250/9</t>
  </si>
  <si>
    <t>Hotchkiss w/AT gun</t>
  </si>
  <si>
    <t>ID tentative, might be ISM or Pewtercraft</t>
  </si>
  <si>
    <t>Motorcycle</t>
  </si>
  <si>
    <t>Motorcycle w/Sidecar</t>
  </si>
  <si>
    <t>Char B1 (old model)</t>
  </si>
  <si>
    <t>Somua S35 (old)</t>
  </si>
  <si>
    <t>HEMTT Gun Truck</t>
  </si>
  <si>
    <t>HETS + Trailer</t>
  </si>
  <si>
    <t>(others:  GHQ conversions)</t>
  </si>
  <si>
    <t>(1 MofM, 2 GCM)</t>
  </si>
  <si>
    <t>M132 Zippo</t>
  </si>
  <si>
    <t>SA-15 Buk M1</t>
  </si>
  <si>
    <t>BTR-80A</t>
  </si>
  <si>
    <t>T-64 Final Version</t>
  </si>
  <si>
    <t>T-14 Armata</t>
  </si>
  <si>
    <t>1 Shapeways, 10 GCM</t>
  </si>
  <si>
    <t>BMP-3</t>
  </si>
  <si>
    <t>BMP-T</t>
  </si>
  <si>
    <t>Pershing 1</t>
  </si>
  <si>
    <t>HEMTT Wrecker</t>
  </si>
  <si>
    <t>HEMTT w/Cargo</t>
  </si>
  <si>
    <t>TS37 Autoprotetto</t>
  </si>
  <si>
    <t>Carro Armata Celere Sahariano</t>
  </si>
  <si>
    <t>Dragoman</t>
  </si>
  <si>
    <t xml:space="preserve">Centurion  </t>
  </si>
  <si>
    <t>RBY-TOW</t>
  </si>
  <si>
    <t>Namer</t>
  </si>
  <si>
    <t>M113 Tamuz/ATGM</t>
  </si>
  <si>
    <t>M3 w/90mm ATG</t>
  </si>
  <si>
    <t>M3 HT</t>
  </si>
  <si>
    <t>Patriot</t>
  </si>
  <si>
    <t>GCM</t>
  </si>
  <si>
    <t>Centurion Phalanx</t>
  </si>
  <si>
    <t>FT-17</t>
  </si>
  <si>
    <t>ID Tentative</t>
  </si>
  <si>
    <t>Of various vintages</t>
  </si>
  <si>
    <t>LeClerc</t>
  </si>
  <si>
    <t>AMX-40</t>
  </si>
  <si>
    <t>Marmon S.U.M.B.</t>
  </si>
  <si>
    <t>Peugeot P4</t>
  </si>
  <si>
    <t>Ariete</t>
  </si>
  <si>
    <t>Centauro B.1</t>
  </si>
  <si>
    <t>A13</t>
  </si>
  <si>
    <t>7.2 Inch Howitzer</t>
  </si>
  <si>
    <t>Chonma Ho</t>
  </si>
  <si>
    <t>Koksan</t>
  </si>
  <si>
    <t>VTT-323/170mm MRL</t>
  </si>
  <si>
    <t>VTT-323</t>
  </si>
  <si>
    <t>VTT-323/ATGM</t>
  </si>
  <si>
    <t>4/26/206</t>
  </si>
  <si>
    <t>ZBD-05</t>
  </si>
  <si>
    <t>CV-90105</t>
  </si>
  <si>
    <t>AMX-50</t>
  </si>
  <si>
    <t>ARL-44</t>
  </si>
  <si>
    <t>AMX-105</t>
  </si>
  <si>
    <t>AMX F3 155mm SP</t>
  </si>
  <si>
    <t>EBR-75</t>
  </si>
  <si>
    <t>Centurion Mk X</t>
  </si>
  <si>
    <t>EIFV</t>
  </si>
  <si>
    <t>BRDM-2/AT-2</t>
  </si>
  <si>
    <t>BRDM-1/AT-1</t>
  </si>
  <si>
    <t>BRDM-2/AT-5</t>
  </si>
  <si>
    <t>BTR-50</t>
  </si>
  <si>
    <t xml:space="preserve">2S3 </t>
  </si>
  <si>
    <t>Stephens</t>
  </si>
  <si>
    <t>Magach 6B Gal</t>
  </si>
  <si>
    <t>Magach 4</t>
  </si>
  <si>
    <t>Magach 7</t>
  </si>
  <si>
    <t>M109A2/3</t>
  </si>
  <si>
    <t>Soltam L33 155mm</t>
  </si>
  <si>
    <t>Soltam 160mm SPM</t>
  </si>
  <si>
    <t>Iron Dome</t>
  </si>
  <si>
    <t>Arrow ATBM</t>
  </si>
  <si>
    <t>3D Printed</t>
  </si>
  <si>
    <t>Infantry (GHQ)</t>
  </si>
  <si>
    <t>Scout Teams</t>
  </si>
  <si>
    <t>ATGM Teams</t>
  </si>
  <si>
    <t>Forward Observer</t>
  </si>
  <si>
    <t>155mm Long Tom</t>
  </si>
  <si>
    <t>M114 155mm Gun</t>
  </si>
  <si>
    <t>M101 105mm Gun</t>
  </si>
  <si>
    <t>M110 203mm SP Gun</t>
  </si>
  <si>
    <t>M110A2 203mm SP Gun</t>
  </si>
  <si>
    <t>M125 SPM</t>
  </si>
  <si>
    <t>Assorted Trailers</t>
  </si>
  <si>
    <t>M35 2 1/2 Ton Truck</t>
  </si>
  <si>
    <t>Valentine Mk IX</t>
  </si>
  <si>
    <t>Comet</t>
  </si>
  <si>
    <t>Windsor Carrier</t>
  </si>
  <si>
    <t>Sherman 105</t>
  </si>
  <si>
    <t>Daimler Dingo</t>
  </si>
  <si>
    <t>Thornycroft 4x6</t>
  </si>
  <si>
    <t>Bedford Tanker</t>
  </si>
  <si>
    <t>Monty's Caravan</t>
  </si>
  <si>
    <t>Challenger</t>
  </si>
  <si>
    <t>Sherman M4A2</t>
  </si>
  <si>
    <t>Tractor</t>
  </si>
  <si>
    <t>Amphimods</t>
  </si>
  <si>
    <t>Churchill II</t>
  </si>
  <si>
    <t>Churchill 75mm</t>
  </si>
  <si>
    <t>F-100</t>
  </si>
  <si>
    <t>Humber Mk II</t>
  </si>
  <si>
    <t>AEC Matador</t>
  </si>
  <si>
    <t>M3 Honey</t>
  </si>
  <si>
    <t>Morris 4x6</t>
  </si>
  <si>
    <t>LS</t>
  </si>
  <si>
    <t>AH-6</t>
  </si>
  <si>
    <t>MF-6</t>
  </si>
  <si>
    <t>CH-34A Choctaw</t>
  </si>
  <si>
    <t>CH-21B Shawnee</t>
  </si>
  <si>
    <t>Viking</t>
  </si>
  <si>
    <t>AH-56</t>
  </si>
  <si>
    <t>AH-1 early</t>
  </si>
  <si>
    <t>AH-1 late</t>
  </si>
  <si>
    <t>1 3D, 2 Skyraider</t>
  </si>
  <si>
    <t>F-86</t>
  </si>
  <si>
    <t>F-102</t>
  </si>
  <si>
    <t>F-106</t>
  </si>
  <si>
    <t>XF-23</t>
  </si>
  <si>
    <t>OV-10 Bronco</t>
  </si>
  <si>
    <t>Piasecki Retriever</t>
  </si>
  <si>
    <t>MV-22</t>
  </si>
  <si>
    <t>Revell</t>
  </si>
  <si>
    <t>X-47B UCAS-D</t>
  </si>
  <si>
    <t>S-3 Tracker</t>
  </si>
  <si>
    <t>A-1 Skyraider</t>
  </si>
  <si>
    <t>F-5E</t>
  </si>
  <si>
    <t>Coventry AC</t>
  </si>
  <si>
    <t>Forward Observers</t>
  </si>
  <si>
    <t>FMTV</t>
  </si>
  <si>
    <t>FMTV Fueler</t>
  </si>
  <si>
    <t>Jaguar SS-11</t>
  </si>
  <si>
    <t>Dardo</t>
  </si>
  <si>
    <t>Freccia APC</t>
  </si>
  <si>
    <t>M34 ARV</t>
  </si>
  <si>
    <t>M3 Scout Car</t>
  </si>
  <si>
    <t>M26 Dragon Wagon</t>
  </si>
  <si>
    <t>155mm Gun</t>
  </si>
  <si>
    <t>203mm How</t>
  </si>
  <si>
    <t>2.5 Ton Truck</t>
  </si>
  <si>
    <t>Dodge Ambulance</t>
  </si>
  <si>
    <t>Corbitt (Various)</t>
  </si>
  <si>
    <t>Masters Of Military</t>
  </si>
  <si>
    <t>M2A4 Light</t>
  </si>
  <si>
    <t>M2A1 Medium</t>
  </si>
  <si>
    <t>P-40 (various)</t>
  </si>
  <si>
    <t>Renault R35</t>
  </si>
  <si>
    <t>Laffly T15R</t>
  </si>
  <si>
    <t>Laffly T15W</t>
  </si>
  <si>
    <t>Laffly Other</t>
  </si>
  <si>
    <t>Master of Military</t>
  </si>
  <si>
    <t>Centurion 1</t>
  </si>
  <si>
    <t>Waco Glider</t>
  </si>
  <si>
    <t>Amphidmods</t>
  </si>
  <si>
    <t>3" Gun</t>
  </si>
  <si>
    <t>Jeep/75mm RCR</t>
  </si>
  <si>
    <t>M4 Sherman DD running</t>
  </si>
  <si>
    <t>Amphibmods</t>
  </si>
  <si>
    <t>Buffalo LVT</t>
  </si>
  <si>
    <t>M36B1 Jackson</t>
  </si>
  <si>
    <t>Doge 1.5 Ton Comms</t>
  </si>
  <si>
    <t>Hamilcar</t>
  </si>
  <si>
    <t>Horsa</t>
  </si>
  <si>
    <t>Type 70 Scout Car</t>
  </si>
  <si>
    <t>Sumida AC</t>
  </si>
  <si>
    <t>Type 4 Ka-Tsu</t>
  </si>
  <si>
    <t>MMG Stands</t>
  </si>
  <si>
    <t>Sniper Stands</t>
  </si>
  <si>
    <t>LMG Stands</t>
  </si>
  <si>
    <t>20mm AT/ATR Stands</t>
  </si>
  <si>
    <t>Drako C.1</t>
  </si>
  <si>
    <t>T-55 Enigma</t>
  </si>
  <si>
    <t>CV-90 Armadillo</t>
  </si>
  <si>
    <t>T-55AM2</t>
  </si>
  <si>
    <t>Kamaz 4350</t>
  </si>
  <si>
    <t>Kamaz 5350</t>
  </si>
  <si>
    <t>Kamaz 6350</t>
  </si>
  <si>
    <t>TI-67</t>
  </si>
  <si>
    <t>Panzer IVG</t>
  </si>
  <si>
    <t>KV-1</t>
  </si>
  <si>
    <t>T-60 Light Tank</t>
  </si>
  <si>
    <t>SU-37-2</t>
  </si>
  <si>
    <t>BT-7</t>
  </si>
  <si>
    <t>T-26</t>
  </si>
  <si>
    <t>Some are old models</t>
  </si>
  <si>
    <t>KV-2</t>
  </si>
  <si>
    <t>GHQ models are old</t>
  </si>
  <si>
    <t>Bedford MK Singals</t>
  </si>
  <si>
    <t>Bedford MK Office Body</t>
  </si>
  <si>
    <t>Leyland Flat Bed</t>
  </si>
  <si>
    <t>Centurion Mk V</t>
  </si>
  <si>
    <t>Centurion Mk XIII</t>
  </si>
  <si>
    <t>Landrove 1-Ton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</si>
</sst>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0"/>
    </font>
    <font>
      <b/>
      <sz val="9"/>
      <name val="Arial"/>
      <family val="2"/>
    </font>
    <font>
      <b/>
      <sz val="9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1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2" borderId="1" xfId="0" applyFont="1" applyFill="1" applyBorder="1" applyAlignment="1">
      <alignment/>
    </xf>
    <xf numFmtId="0" fontId="0" fillId="3" borderId="1" xfId="0" applyFill="1" applyBorder="1" applyAlignment="1">
      <alignment/>
    </xf>
    <xf numFmtId="0" fontId="0" fillId="3" borderId="1" xfId="0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0" borderId="1" xfId="0" applyFill="1" applyBorder="1" applyAlignment="1">
      <alignment/>
    </xf>
    <xf numFmtId="0" fontId="0" fillId="3" borderId="0" xfId="0" applyFill="1" applyAlignment="1">
      <alignment/>
    </xf>
    <xf numFmtId="0" fontId="0" fillId="0" borderId="1" xfId="0" applyBorder="1" applyAlignment="1">
      <alignment horizontal="left"/>
    </xf>
    <xf numFmtId="0" fontId="0" fillId="0" borderId="1" xfId="0" applyFill="1" applyBorder="1" applyAlignment="1">
      <alignment horizontal="left"/>
    </xf>
    <xf numFmtId="0" fontId="0" fillId="0" borderId="0" xfId="0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2" borderId="7" xfId="0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2" borderId="8" xfId="0" applyFont="1" applyFill="1" applyBorder="1" applyAlignment="1">
      <alignment/>
    </xf>
    <xf numFmtId="14" fontId="0" fillId="0" borderId="1" xfId="0" applyNumberFormat="1" applyBorder="1" applyAlignment="1">
      <alignment/>
    </xf>
    <xf numFmtId="0" fontId="0" fillId="0" borderId="9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2" borderId="11" xfId="0" applyFont="1" applyFill="1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14" fontId="1" fillId="0" borderId="1" xfId="0" applyNumberFormat="1" applyFont="1" applyBorder="1" applyAlignment="1">
      <alignment/>
    </xf>
    <xf numFmtId="14" fontId="1" fillId="0" borderId="0" xfId="0" applyNumberFormat="1" applyFont="1" applyAlignment="1">
      <alignment/>
    </xf>
    <xf numFmtId="14" fontId="1" fillId="0" borderId="1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1" xfId="0" applyFont="1" applyBorder="1" applyAlignment="1">
      <alignment/>
    </xf>
    <xf numFmtId="0" fontId="7" fillId="2" borderId="3" xfId="0" applyFont="1" applyFill="1" applyBorder="1" applyAlignment="1">
      <alignment/>
    </xf>
    <xf numFmtId="0" fontId="1" fillId="2" borderId="3" xfId="0" applyFont="1" applyFill="1" applyBorder="1" applyAlignment="1">
      <alignment horizontal="center"/>
    </xf>
    <xf numFmtId="14" fontId="1" fillId="0" borderId="0" xfId="0" applyNumberFormat="1" applyFont="1" applyBorder="1" applyAlignment="1">
      <alignment horizontal="center"/>
    </xf>
    <xf numFmtId="0" fontId="0" fillId="0" borderId="14" xfId="0" applyFill="1" applyBorder="1" applyAlignment="1">
      <alignment/>
    </xf>
    <xf numFmtId="0" fontId="8" fillId="0" borderId="0" xfId="0" applyFont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1" fontId="0" fillId="0" borderId="17" xfId="0" applyNumberFormat="1" applyBorder="1" applyAlignment="1">
      <alignment horizontal="center"/>
    </xf>
    <xf numFmtId="14" fontId="0" fillId="0" borderId="0" xfId="0" applyNumberFormat="1" applyAlignment="1">
      <alignment/>
    </xf>
    <xf numFmtId="0" fontId="1" fillId="2" borderId="0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15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" xfId="0" applyFont="1" applyBorder="1" applyAlignment="1">
      <alignment/>
    </xf>
    <xf numFmtId="15" fontId="0" fillId="0" borderId="0" xfId="0" applyNumberForma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1" fontId="1" fillId="0" borderId="20" xfId="0" applyNumberFormat="1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1" fontId="1" fillId="0" borderId="18" xfId="0" applyNumberFormat="1" applyFont="1" applyBorder="1" applyAlignment="1">
      <alignment horizontal="center"/>
    </xf>
    <xf numFmtId="1" fontId="1" fillId="0" borderId="19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styles" Target="styles.xml" /><Relationship Id="rId39" Type="http://schemas.openxmlformats.org/officeDocument/2006/relationships/sharedStrings" Target="sharedStrings.xml" /><Relationship Id="rId4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68"/>
  <sheetViews>
    <sheetView tabSelected="1" workbookViewId="0" topLeftCell="A1">
      <selection activeCell="B15" sqref="B15"/>
    </sheetView>
  </sheetViews>
  <sheetFormatPr defaultColWidth="9.140625" defaultRowHeight="12.75"/>
  <cols>
    <col min="1" max="1" width="17.7109375" style="0" customWidth="1"/>
    <col min="2" max="11" width="11.140625" style="0" customWidth="1"/>
  </cols>
  <sheetData>
    <row r="2" ht="13.5" thickBot="1">
      <c r="A2" s="48" t="s">
        <v>239</v>
      </c>
    </row>
    <row r="3" spans="2:12" ht="12.75">
      <c r="B3" s="21" t="s">
        <v>241</v>
      </c>
      <c r="C3" s="21" t="s">
        <v>242</v>
      </c>
      <c r="D3" s="21" t="s">
        <v>201</v>
      </c>
      <c r="E3" s="21" t="s">
        <v>406</v>
      </c>
      <c r="F3" s="21" t="s">
        <v>22</v>
      </c>
      <c r="G3" s="21" t="s">
        <v>167</v>
      </c>
      <c r="H3" s="21" t="s">
        <v>179</v>
      </c>
      <c r="I3" s="21" t="s">
        <v>250</v>
      </c>
      <c r="J3" s="23" t="s">
        <v>85</v>
      </c>
      <c r="K3" s="23" t="s">
        <v>416</v>
      </c>
      <c r="L3" s="25" t="s">
        <v>216</v>
      </c>
    </row>
    <row r="4" spans="1:12" ht="12.75">
      <c r="A4" s="6" t="s">
        <v>240</v>
      </c>
      <c r="B4" s="5">
        <f>USA!P20</f>
        <v>415</v>
      </c>
      <c r="C4" s="5">
        <f>USA!P35</f>
        <v>276</v>
      </c>
      <c r="D4" s="5">
        <f>USA!P40</f>
        <v>20</v>
      </c>
      <c r="E4" s="5">
        <f>USA!P49</f>
        <v>76</v>
      </c>
      <c r="F4" s="5">
        <f>USA!P70+USA!P134</f>
        <v>202</v>
      </c>
      <c r="G4" s="5">
        <f>USA!P82</f>
        <v>44</v>
      </c>
      <c r="H4" s="5">
        <f>USA!P95</f>
        <v>51</v>
      </c>
      <c r="I4" s="5">
        <f>USA!P123</f>
        <v>264</v>
      </c>
      <c r="J4" s="16">
        <f>USA!P160</f>
        <v>116</v>
      </c>
      <c r="K4" s="16">
        <f>USA!P164</f>
        <v>201</v>
      </c>
      <c r="L4" s="26">
        <f>SUM(B4:K4)</f>
        <v>1665</v>
      </c>
    </row>
    <row r="5" spans="1:12" ht="12.75">
      <c r="A5" s="6" t="s">
        <v>249</v>
      </c>
      <c r="B5" s="5">
        <f>USMC!P4</f>
        <v>24</v>
      </c>
      <c r="C5" s="5">
        <f>USMC!P14+USMC!P25</f>
        <v>151</v>
      </c>
      <c r="D5" s="5">
        <v>0</v>
      </c>
      <c r="E5" s="5">
        <v>0</v>
      </c>
      <c r="F5" s="5">
        <f>USMC!P18</f>
        <v>12</v>
      </c>
      <c r="G5" s="5">
        <v>0</v>
      </c>
      <c r="H5" s="5">
        <v>0</v>
      </c>
      <c r="I5" s="5">
        <f>USMC!P33</f>
        <v>13</v>
      </c>
      <c r="J5" s="16">
        <f>USMC!P58</f>
        <v>55</v>
      </c>
      <c r="K5" s="16"/>
      <c r="L5" s="26">
        <f aca="true" t="shared" si="0" ref="L5:L16">SUM(B5:K5)</f>
        <v>255</v>
      </c>
    </row>
    <row r="6" spans="1:12" ht="12.75">
      <c r="A6" s="6" t="s">
        <v>243</v>
      </c>
      <c r="B6" s="5">
        <f>UK!N13</f>
        <v>310</v>
      </c>
      <c r="C6" s="5">
        <f>UK!N31</f>
        <v>302</v>
      </c>
      <c r="D6" s="5">
        <f>UK!N56</f>
        <v>137</v>
      </c>
      <c r="E6" s="5">
        <f>UK!N63</f>
        <v>47</v>
      </c>
      <c r="F6" s="5">
        <f>UK!N48</f>
        <v>171</v>
      </c>
      <c r="G6" s="5">
        <f>UK!N72</f>
        <v>23</v>
      </c>
      <c r="H6" s="5">
        <f>UK!N82</f>
        <v>47</v>
      </c>
      <c r="I6" s="5">
        <f>UK!N102</f>
        <v>143</v>
      </c>
      <c r="J6" s="16">
        <f>UK!N118</f>
        <v>44</v>
      </c>
      <c r="K6" s="16">
        <f>UK!N122</f>
        <v>151</v>
      </c>
      <c r="L6" s="26">
        <f t="shared" si="0"/>
        <v>1375</v>
      </c>
    </row>
    <row r="7" spans="1:12" ht="12.75">
      <c r="A7" s="6" t="s">
        <v>244</v>
      </c>
      <c r="B7" s="5">
        <f>FRG!O14</f>
        <v>226</v>
      </c>
      <c r="C7" s="5">
        <f>FRG!O25</f>
        <v>113</v>
      </c>
      <c r="D7" s="5">
        <f>FRG!O46</f>
        <v>29</v>
      </c>
      <c r="E7" s="5">
        <f>FRG!O52</f>
        <v>62</v>
      </c>
      <c r="F7" s="5">
        <f>FRG!O35</f>
        <v>53</v>
      </c>
      <c r="G7" s="5">
        <f>FRG!O59</f>
        <v>11</v>
      </c>
      <c r="H7" s="5">
        <f>FRG!O69</f>
        <v>30</v>
      </c>
      <c r="I7" s="5">
        <f>FRG!O79</f>
        <v>100</v>
      </c>
      <c r="J7" s="16">
        <f>FRG!O92</f>
        <v>11</v>
      </c>
      <c r="K7" s="16">
        <f>FRG!O85</f>
        <v>63</v>
      </c>
      <c r="L7" s="26">
        <f t="shared" si="0"/>
        <v>698</v>
      </c>
    </row>
    <row r="8" spans="1:12" ht="12.75">
      <c r="A8" s="6" t="s">
        <v>245</v>
      </c>
      <c r="B8" s="5">
        <f>France!N11</f>
        <v>99</v>
      </c>
      <c r="C8" s="5">
        <f>France!N26</f>
        <v>62</v>
      </c>
      <c r="D8" s="5">
        <f>France!N19</f>
        <v>60</v>
      </c>
      <c r="E8" s="5">
        <f>France!N50</f>
        <v>12</v>
      </c>
      <c r="F8" s="5">
        <f>France!N39</f>
        <v>51</v>
      </c>
      <c r="G8" s="5">
        <f>France!N45</f>
        <v>8</v>
      </c>
      <c r="H8" s="5">
        <v>0</v>
      </c>
      <c r="I8" s="5">
        <f>France!N58</f>
        <v>18</v>
      </c>
      <c r="J8" s="16">
        <f>France!N66</f>
        <v>15</v>
      </c>
      <c r="K8" s="16"/>
      <c r="L8" s="26">
        <f t="shared" si="0"/>
        <v>325</v>
      </c>
    </row>
    <row r="9" spans="1:12" ht="12.75">
      <c r="A9" s="6" t="s">
        <v>246</v>
      </c>
      <c r="B9" s="5">
        <f>Canada!N3</f>
        <v>15</v>
      </c>
      <c r="C9" s="5">
        <f>Canada!N11</f>
        <v>58</v>
      </c>
      <c r="D9" s="5">
        <f>Canada!N6</f>
        <v>10</v>
      </c>
      <c r="E9" s="5">
        <f>Canada!N22</f>
        <v>12</v>
      </c>
      <c r="F9" s="5">
        <v>0</v>
      </c>
      <c r="G9" s="5">
        <v>0</v>
      </c>
      <c r="H9" s="5">
        <f>Canada!N30</f>
        <v>18</v>
      </c>
      <c r="I9" s="5">
        <v>0</v>
      </c>
      <c r="J9" s="16">
        <v>0</v>
      </c>
      <c r="K9" s="16"/>
      <c r="L9" s="26">
        <f t="shared" si="0"/>
        <v>113</v>
      </c>
    </row>
    <row r="10" spans="1:12" ht="12.75">
      <c r="A10" s="6" t="s">
        <v>247</v>
      </c>
      <c r="B10" s="5">
        <f>Belgium!P3</f>
        <v>8</v>
      </c>
      <c r="C10" s="5">
        <f>Belgium!P16</f>
        <v>49</v>
      </c>
      <c r="D10" s="5">
        <f>Belgium!P7</f>
        <v>8</v>
      </c>
      <c r="E10" s="5">
        <f>Belgium!P32</f>
        <v>4</v>
      </c>
      <c r="F10" s="5">
        <f>Belgium!P22</f>
        <v>12</v>
      </c>
      <c r="G10" s="5">
        <v>0</v>
      </c>
      <c r="H10" s="5">
        <f>Belgium!P27</f>
        <v>11</v>
      </c>
      <c r="I10" s="5">
        <v>0</v>
      </c>
      <c r="J10" s="16">
        <v>0</v>
      </c>
      <c r="K10" s="16">
        <f>Belgium!P40</f>
        <v>32</v>
      </c>
      <c r="L10" s="26">
        <f t="shared" si="0"/>
        <v>124</v>
      </c>
    </row>
    <row r="11" spans="1:12" ht="12.75">
      <c r="A11" s="6" t="s">
        <v>248</v>
      </c>
      <c r="B11" s="5">
        <f>Denmark!N4</f>
        <v>10</v>
      </c>
      <c r="C11" s="5">
        <f>Denmark!N11</f>
        <v>11</v>
      </c>
      <c r="D11" s="5">
        <f>Denmark!N7</f>
        <v>3</v>
      </c>
      <c r="E11" s="5">
        <v>0</v>
      </c>
      <c r="F11" s="5">
        <f>Denmark!N16</f>
        <v>10</v>
      </c>
      <c r="G11" s="5">
        <v>0</v>
      </c>
      <c r="H11" s="5">
        <v>0</v>
      </c>
      <c r="I11" s="5">
        <v>0</v>
      </c>
      <c r="J11" s="16">
        <v>0</v>
      </c>
      <c r="K11" s="16"/>
      <c r="L11" s="26">
        <f t="shared" si="0"/>
        <v>34</v>
      </c>
    </row>
    <row r="12" spans="1:12" ht="12.75">
      <c r="A12" s="6" t="s">
        <v>252</v>
      </c>
      <c r="B12" s="22">
        <f>Netherlands!N3</f>
        <v>5</v>
      </c>
      <c r="C12" s="22">
        <f>Netherlands!N11</f>
        <v>38</v>
      </c>
      <c r="D12" s="22">
        <f>Netherlands!N6</f>
        <v>4</v>
      </c>
      <c r="E12" s="22">
        <f>Netherlands!N14</f>
        <v>5</v>
      </c>
      <c r="F12" s="22">
        <v>0</v>
      </c>
      <c r="G12" s="22">
        <v>0</v>
      </c>
      <c r="H12" s="22">
        <v>0</v>
      </c>
      <c r="I12" s="22">
        <v>0</v>
      </c>
      <c r="J12" s="24">
        <v>0</v>
      </c>
      <c r="K12" s="16"/>
      <c r="L12" s="26">
        <f t="shared" si="0"/>
        <v>52</v>
      </c>
    </row>
    <row r="13" spans="1:12" ht="12.75">
      <c r="A13" s="6" t="s">
        <v>404</v>
      </c>
      <c r="B13" s="5">
        <f>Italy!N5</f>
        <v>18</v>
      </c>
      <c r="C13" s="5">
        <f>Italy!N19</f>
        <v>55</v>
      </c>
      <c r="D13" s="5">
        <f>Italy!N11</f>
        <v>0</v>
      </c>
      <c r="E13" s="5">
        <f>Italy!N34</f>
        <v>9</v>
      </c>
      <c r="F13" s="5">
        <f>Italy!N23</f>
        <v>6</v>
      </c>
      <c r="G13" s="5">
        <f>Italy!N29</f>
        <v>3</v>
      </c>
      <c r="H13" s="5">
        <v>0</v>
      </c>
      <c r="I13" s="5">
        <v>0</v>
      </c>
      <c r="J13" s="16">
        <f>Italy!N36</f>
        <v>0</v>
      </c>
      <c r="K13" s="16">
        <f>Italy!N42</f>
        <v>16</v>
      </c>
      <c r="L13" s="26">
        <f t="shared" si="0"/>
        <v>107</v>
      </c>
    </row>
    <row r="14" spans="1:12" ht="12.75">
      <c r="A14" s="6" t="s">
        <v>1044</v>
      </c>
      <c r="B14" s="5">
        <f>Turkey!P6</f>
        <v>7</v>
      </c>
      <c r="C14" s="5">
        <f>Turkey!P11</f>
        <v>10</v>
      </c>
      <c r="D14" s="5">
        <f>Turkey!P18</f>
        <v>0</v>
      </c>
      <c r="E14" s="5">
        <f>Turkey!P22</f>
        <v>0</v>
      </c>
      <c r="F14" s="5">
        <f>Turkey!P31</f>
        <v>26</v>
      </c>
      <c r="G14" s="5">
        <f>Turkey!P34</f>
        <v>0</v>
      </c>
      <c r="H14" s="5">
        <f>Turkey!P40</f>
        <v>2</v>
      </c>
      <c r="I14" s="5">
        <f>Turkey!P46</f>
        <v>10</v>
      </c>
      <c r="J14" s="16">
        <f>Turkey!P51</f>
        <v>4</v>
      </c>
      <c r="K14" s="16">
        <f>Turkey!P56</f>
        <v>0</v>
      </c>
      <c r="L14" s="26">
        <f>SUM(B14:K14)</f>
        <v>59</v>
      </c>
    </row>
    <row r="15" spans="1:12" ht="12.75">
      <c r="A15" s="6" t="s">
        <v>1045</v>
      </c>
      <c r="B15" s="5"/>
      <c r="C15" s="5"/>
      <c r="D15" s="5"/>
      <c r="E15" s="5"/>
      <c r="F15" s="5"/>
      <c r="G15" s="5"/>
      <c r="H15" s="5"/>
      <c r="I15" s="5"/>
      <c r="J15" s="16"/>
      <c r="K15" s="16"/>
      <c r="L15" s="26"/>
    </row>
    <row r="16" spans="1:12" ht="12.75">
      <c r="A16" s="6" t="s">
        <v>405</v>
      </c>
      <c r="B16" s="5">
        <f>Greece!N4</f>
        <v>7</v>
      </c>
      <c r="C16" s="5">
        <f>Greece!N16</f>
        <v>7</v>
      </c>
      <c r="D16" s="5">
        <f>Greece!N11</f>
        <v>1</v>
      </c>
      <c r="E16" s="5">
        <f>Greece!N30</f>
        <v>0</v>
      </c>
      <c r="F16" s="5">
        <f>Greece!N20</f>
        <v>4</v>
      </c>
      <c r="G16" s="5">
        <v>0</v>
      </c>
      <c r="H16" s="5">
        <f>Greece!N26</f>
        <v>4</v>
      </c>
      <c r="I16" s="5">
        <v>0</v>
      </c>
      <c r="J16" s="16">
        <f>Greece!N32</f>
        <v>0</v>
      </c>
      <c r="K16" s="16"/>
      <c r="L16" s="26">
        <f t="shared" si="0"/>
        <v>23</v>
      </c>
    </row>
    <row r="17" spans="1:12" ht="13.5" thickBot="1">
      <c r="A17" s="36" t="s">
        <v>215</v>
      </c>
      <c r="B17" s="34">
        <f>SUM(B4:B12)</f>
        <v>1112</v>
      </c>
      <c r="C17" s="34">
        <f aca="true" t="shared" si="1" ref="C17:J17">SUM(C4:C12)</f>
        <v>1060</v>
      </c>
      <c r="D17" s="34">
        <f t="shared" si="1"/>
        <v>271</v>
      </c>
      <c r="E17" s="34">
        <f t="shared" si="1"/>
        <v>218</v>
      </c>
      <c r="F17" s="34">
        <f t="shared" si="1"/>
        <v>511</v>
      </c>
      <c r="G17" s="34">
        <f t="shared" si="1"/>
        <v>86</v>
      </c>
      <c r="H17" s="34">
        <f>SUM(H4:H13)</f>
        <v>157</v>
      </c>
      <c r="I17" s="34">
        <f>SUM(I4:I16)</f>
        <v>548</v>
      </c>
      <c r="J17" s="37">
        <f t="shared" si="1"/>
        <v>241</v>
      </c>
      <c r="K17" s="24">
        <f>SUM(K4:K16)</f>
        <v>463</v>
      </c>
      <c r="L17" s="35">
        <f>SUM(L4:L16)</f>
        <v>4830</v>
      </c>
    </row>
    <row r="18" ht="12.75">
      <c r="K18" s="38"/>
    </row>
    <row r="20" ht="13.5" thickBot="1">
      <c r="A20" s="48" t="s">
        <v>251</v>
      </c>
    </row>
    <row r="21" spans="2:12" ht="12.75">
      <c r="B21" s="21" t="s">
        <v>241</v>
      </c>
      <c r="C21" s="21" t="s">
        <v>242</v>
      </c>
      <c r="D21" s="21" t="s">
        <v>201</v>
      </c>
      <c r="E21" s="21" t="s">
        <v>406</v>
      </c>
      <c r="F21" s="21" t="s">
        <v>22</v>
      </c>
      <c r="G21" s="21" t="s">
        <v>167</v>
      </c>
      <c r="H21" s="21" t="s">
        <v>179</v>
      </c>
      <c r="I21" s="21" t="s">
        <v>250</v>
      </c>
      <c r="J21" s="23" t="s">
        <v>85</v>
      </c>
      <c r="K21" s="23" t="s">
        <v>416</v>
      </c>
      <c r="L21" s="25" t="s">
        <v>216</v>
      </c>
    </row>
    <row r="22" spans="1:12" ht="12.75">
      <c r="A22" s="6" t="s">
        <v>331</v>
      </c>
      <c r="B22" s="5">
        <f>USSR!P24</f>
        <v>415</v>
      </c>
      <c r="C22" s="5">
        <f>USSR!P55</f>
        <v>425</v>
      </c>
      <c r="D22" s="5">
        <f>USSR!P32</f>
        <v>81</v>
      </c>
      <c r="E22" s="5">
        <f>USSR!P144</f>
        <v>47</v>
      </c>
      <c r="F22" s="5">
        <f>USSR!P87+USSR!P137</f>
        <v>311</v>
      </c>
      <c r="G22" s="5">
        <f>USSR!P110</f>
        <v>37</v>
      </c>
      <c r="H22" s="5">
        <f>USSR!P98</f>
        <v>21</v>
      </c>
      <c r="I22" s="5">
        <f>USSR!P157</f>
        <v>147</v>
      </c>
      <c r="J22" s="16">
        <f>USSR!P167</f>
        <v>20</v>
      </c>
      <c r="K22" s="16">
        <f>USSR!D181</f>
        <v>110</v>
      </c>
      <c r="L22" s="26">
        <f>SUM(B22:J22)</f>
        <v>1504</v>
      </c>
    </row>
    <row r="23" spans="1:12" ht="12.75">
      <c r="A23" s="55" t="s">
        <v>1062</v>
      </c>
      <c r="B23" s="22">
        <f>Czech!P5</f>
        <v>0</v>
      </c>
      <c r="C23" s="22">
        <f>Czech!P19</f>
        <v>25</v>
      </c>
      <c r="D23" s="22">
        <f>Czech!P12</f>
        <v>11</v>
      </c>
      <c r="E23" s="22">
        <f>Czech!P38</f>
        <v>0</v>
      </c>
      <c r="F23" s="22">
        <f>Czech!P27</f>
        <v>16</v>
      </c>
      <c r="G23" s="22">
        <v>0</v>
      </c>
      <c r="H23" s="22">
        <f>Czech!P34</f>
        <v>0</v>
      </c>
      <c r="I23" s="22">
        <f>Czech!P43</f>
        <v>4</v>
      </c>
      <c r="J23" s="24">
        <f>Czech!P50</f>
        <v>0</v>
      </c>
      <c r="K23" s="24">
        <f>Czech!P59</f>
        <v>0</v>
      </c>
      <c r="L23" s="26">
        <f>SUM(B23:K23)</f>
        <v>56</v>
      </c>
    </row>
    <row r="24" spans="1:12" ht="13.5" thickBot="1">
      <c r="A24" s="6" t="s">
        <v>215</v>
      </c>
      <c r="B24" s="5">
        <f>SUM(B22:B23)</f>
        <v>415</v>
      </c>
      <c r="C24" s="5">
        <f aca="true" t="shared" si="2" ref="C24:K24">SUM(C22:C23)</f>
        <v>450</v>
      </c>
      <c r="D24" s="5">
        <f t="shared" si="2"/>
        <v>92</v>
      </c>
      <c r="E24" s="5">
        <f t="shared" si="2"/>
        <v>47</v>
      </c>
      <c r="F24" s="5">
        <f t="shared" si="2"/>
        <v>327</v>
      </c>
      <c r="G24" s="5">
        <f t="shared" si="2"/>
        <v>37</v>
      </c>
      <c r="H24" s="5">
        <f t="shared" si="2"/>
        <v>21</v>
      </c>
      <c r="I24" s="5">
        <f t="shared" si="2"/>
        <v>151</v>
      </c>
      <c r="J24" s="5">
        <f t="shared" si="2"/>
        <v>20</v>
      </c>
      <c r="K24" s="5">
        <f t="shared" si="2"/>
        <v>110</v>
      </c>
      <c r="L24" s="64">
        <f>SUM(B24:K24)</f>
        <v>1670</v>
      </c>
    </row>
    <row r="26" ht="13.5" thickBot="1">
      <c r="A26" s="48" t="s">
        <v>370</v>
      </c>
    </row>
    <row r="27" spans="2:12" ht="12.75">
      <c r="B27" s="21" t="s">
        <v>241</v>
      </c>
      <c r="C27" s="21" t="s">
        <v>242</v>
      </c>
      <c r="D27" s="21" t="s">
        <v>201</v>
      </c>
      <c r="E27" s="21" t="s">
        <v>406</v>
      </c>
      <c r="F27" s="21" t="s">
        <v>22</v>
      </c>
      <c r="G27" s="21" t="s">
        <v>167</v>
      </c>
      <c r="H27" s="21" t="s">
        <v>179</v>
      </c>
      <c r="I27" s="21" t="s">
        <v>250</v>
      </c>
      <c r="J27" s="23" t="s">
        <v>85</v>
      </c>
      <c r="K27" s="23" t="s">
        <v>416</v>
      </c>
      <c r="L27" s="25" t="s">
        <v>216</v>
      </c>
    </row>
    <row r="28" spans="1:12" ht="12.75">
      <c r="A28" s="6" t="s">
        <v>371</v>
      </c>
      <c r="B28" s="5">
        <f>Israel!P12</f>
        <v>110</v>
      </c>
      <c r="C28" s="5">
        <f>Israel!P26</f>
        <v>77</v>
      </c>
      <c r="D28" s="5">
        <f>Israel!P19</f>
        <v>5</v>
      </c>
      <c r="E28" s="5">
        <f>Israel!P48</f>
        <v>7</v>
      </c>
      <c r="F28" s="5">
        <f>Israel!P36</f>
        <v>32</v>
      </c>
      <c r="G28" s="5">
        <v>0</v>
      </c>
      <c r="H28" s="5">
        <f>Israel!P42</f>
        <v>16</v>
      </c>
      <c r="I28" s="5">
        <v>0</v>
      </c>
      <c r="J28" s="16">
        <v>0</v>
      </c>
      <c r="K28" s="16">
        <f>Israel!B61</f>
        <v>18</v>
      </c>
      <c r="L28" s="26">
        <f>SUM(B28:J28)</f>
        <v>247</v>
      </c>
    </row>
    <row r="29" spans="1:12" ht="12.75">
      <c r="A29" s="6" t="s">
        <v>637</v>
      </c>
      <c r="B29" s="5">
        <f>Arabs!P9</f>
        <v>59</v>
      </c>
      <c r="C29" s="5">
        <f>Arabs!P22</f>
        <v>19</v>
      </c>
      <c r="D29" s="5">
        <f>Arabs!P16</f>
        <v>4</v>
      </c>
      <c r="E29" s="5">
        <f>Arabs!P45</f>
        <v>7</v>
      </c>
      <c r="F29" s="5">
        <f>Arabs!P32</f>
        <v>22</v>
      </c>
      <c r="G29" s="5">
        <v>0</v>
      </c>
      <c r="H29" s="5">
        <f>Arabs!P39</f>
        <v>0</v>
      </c>
      <c r="I29" s="5">
        <f>Arabs!P49</f>
        <v>0</v>
      </c>
      <c r="J29" s="16">
        <f>Arabs!P52</f>
        <v>0</v>
      </c>
      <c r="K29" s="16">
        <f>Arabs!P54</f>
        <v>0</v>
      </c>
      <c r="L29" s="49">
        <f>SUM(B29:K29)</f>
        <v>111</v>
      </c>
    </row>
    <row r="30" spans="1:12" ht="12.75">
      <c r="A30" s="55" t="s">
        <v>638</v>
      </c>
      <c r="B30" s="22">
        <f>Insurgents!P5</f>
        <v>9</v>
      </c>
      <c r="C30" s="22">
        <f>Insurgents!P19</f>
        <v>8</v>
      </c>
      <c r="D30" s="22">
        <f>Insurgents!P12</f>
        <v>0</v>
      </c>
      <c r="E30" s="22">
        <f>Insurgents!P37</f>
        <v>0</v>
      </c>
      <c r="F30" s="22">
        <f>Insurgents!P27</f>
        <v>2</v>
      </c>
      <c r="G30" s="22">
        <v>0</v>
      </c>
      <c r="H30" s="22">
        <f>Insurgents!P34</f>
        <v>4</v>
      </c>
      <c r="I30" s="22">
        <f>Insurgents!P43</f>
        <v>18</v>
      </c>
      <c r="J30" s="24">
        <f>Insurgents!P46</f>
        <v>0</v>
      </c>
      <c r="K30" s="24">
        <f>Insurgents!P55</f>
        <v>27</v>
      </c>
      <c r="L30" s="49">
        <v>68</v>
      </c>
    </row>
    <row r="31" spans="1:12" ht="13.5" thickBot="1">
      <c r="A31" s="6" t="s">
        <v>215</v>
      </c>
      <c r="B31" s="18">
        <f>SUM(B28:B30)</f>
        <v>178</v>
      </c>
      <c r="C31" s="18">
        <f aca="true" t="shared" si="3" ref="C31:K31">SUM(C28:C30)</f>
        <v>104</v>
      </c>
      <c r="D31" s="18">
        <f t="shared" si="3"/>
        <v>9</v>
      </c>
      <c r="E31" s="18">
        <f t="shared" si="3"/>
        <v>14</v>
      </c>
      <c r="F31" s="18">
        <f t="shared" si="3"/>
        <v>56</v>
      </c>
      <c r="G31" s="18">
        <f t="shared" si="3"/>
        <v>0</v>
      </c>
      <c r="H31" s="18">
        <f t="shared" si="3"/>
        <v>20</v>
      </c>
      <c r="I31" s="18">
        <f t="shared" si="3"/>
        <v>18</v>
      </c>
      <c r="J31" s="18">
        <f t="shared" si="3"/>
        <v>0</v>
      </c>
      <c r="K31" s="18">
        <f t="shared" si="3"/>
        <v>45</v>
      </c>
      <c r="L31" s="65">
        <f>SUM(B31:K31)</f>
        <v>444</v>
      </c>
    </row>
    <row r="33" ht="13.5" thickBot="1">
      <c r="A33" s="48" t="s">
        <v>237</v>
      </c>
    </row>
    <row r="34" spans="2:12" ht="12.75">
      <c r="B34" s="21" t="s">
        <v>241</v>
      </c>
      <c r="C34" s="21" t="s">
        <v>242</v>
      </c>
      <c r="D34" s="21" t="s">
        <v>201</v>
      </c>
      <c r="E34" s="21" t="s">
        <v>406</v>
      </c>
      <c r="F34" s="21" t="s">
        <v>22</v>
      </c>
      <c r="G34" s="21" t="s">
        <v>167</v>
      </c>
      <c r="H34" s="21" t="s">
        <v>179</v>
      </c>
      <c r="I34" s="21" t="s">
        <v>250</v>
      </c>
      <c r="J34" s="23" t="s">
        <v>85</v>
      </c>
      <c r="K34" s="23" t="s">
        <v>416</v>
      </c>
      <c r="L34" s="25" t="s">
        <v>216</v>
      </c>
    </row>
    <row r="35" spans="1:12" ht="12.75">
      <c r="A35" s="6" t="s">
        <v>385</v>
      </c>
      <c r="B35" s="5">
        <f>Sweden!N4</f>
        <v>38</v>
      </c>
      <c r="C35" s="5">
        <f>Sweden!N17</f>
        <v>0</v>
      </c>
      <c r="D35" s="5">
        <f>Sweden!N12</f>
        <v>23</v>
      </c>
      <c r="E35" s="5">
        <f>Sweden!N31</f>
        <v>0</v>
      </c>
      <c r="F35" s="5">
        <f>Sweden!N21</f>
        <v>0</v>
      </c>
      <c r="G35" s="5">
        <f>Sweden!N27</f>
        <v>0</v>
      </c>
      <c r="H35" s="5">
        <f>Sweden!N27</f>
        <v>0</v>
      </c>
      <c r="I35" s="5">
        <f>Sweden!N27</f>
        <v>0</v>
      </c>
      <c r="J35" s="16">
        <f>Sweden!N33</f>
        <v>3</v>
      </c>
      <c r="K35" s="16"/>
      <c r="L35" s="26">
        <f>SUM(B35:J35)</f>
        <v>64</v>
      </c>
    </row>
    <row r="36" spans="1:12" ht="12.75">
      <c r="A36" s="6" t="s">
        <v>656</v>
      </c>
      <c r="B36" s="5">
        <f>PRC!P7</f>
        <v>26</v>
      </c>
      <c r="C36" s="5">
        <f>PRC!P21</f>
        <v>18</v>
      </c>
      <c r="D36" s="5">
        <f>PRC!P14</f>
        <v>0</v>
      </c>
      <c r="E36" s="5">
        <f>PRC!P39</f>
        <v>2</v>
      </c>
      <c r="F36" s="5">
        <f>PRC!P29</f>
        <v>1</v>
      </c>
      <c r="G36" s="5">
        <v>0</v>
      </c>
      <c r="H36" s="5">
        <f>PRC!P36</f>
        <v>1</v>
      </c>
      <c r="I36" s="5">
        <f>PRC!P45</f>
        <v>4</v>
      </c>
      <c r="J36" s="16">
        <f>PRC!P48</f>
        <v>2</v>
      </c>
      <c r="K36" s="16">
        <f>PRC!P57</f>
        <v>0</v>
      </c>
      <c r="L36" s="49">
        <f aca="true" t="shared" si="4" ref="L36:L41">SUM(B36:K36)</f>
        <v>54</v>
      </c>
    </row>
    <row r="37" spans="1:12" ht="12.75">
      <c r="A37" s="6" t="s">
        <v>476</v>
      </c>
      <c r="B37" s="5">
        <f>JSDF!P5</f>
        <v>12</v>
      </c>
      <c r="C37" s="5">
        <f>JSDF!P19</f>
        <v>23</v>
      </c>
      <c r="D37" s="5">
        <f>JSDF!P12</f>
        <v>0</v>
      </c>
      <c r="E37" s="5">
        <f>JSDF!P38</f>
        <v>0</v>
      </c>
      <c r="F37" s="5">
        <f>JSDF!P27</f>
        <v>1</v>
      </c>
      <c r="G37" s="5">
        <v>0</v>
      </c>
      <c r="H37" s="5">
        <f>JSDF!P34</f>
        <v>0</v>
      </c>
      <c r="I37" s="5">
        <f>JSDF!P43</f>
        <v>0</v>
      </c>
      <c r="J37" s="16">
        <f>JSDF!P51</f>
        <v>7</v>
      </c>
      <c r="K37" s="16">
        <f>JSDF!P60</f>
        <v>0</v>
      </c>
      <c r="L37" s="49">
        <f t="shared" si="4"/>
        <v>43</v>
      </c>
    </row>
    <row r="38" spans="1:12" ht="12.75">
      <c r="A38" s="6" t="s">
        <v>625</v>
      </c>
      <c r="B38" s="5">
        <f>Australia!P5</f>
        <v>5</v>
      </c>
      <c r="C38" s="5">
        <f>Australia!P10</f>
        <v>19</v>
      </c>
      <c r="D38" s="5">
        <f>Australia!P17</f>
        <v>7</v>
      </c>
      <c r="E38" s="5">
        <f>Australia!P21</f>
        <v>0</v>
      </c>
      <c r="F38" s="5">
        <f>Australia!P25</f>
        <v>0</v>
      </c>
      <c r="G38" s="5">
        <f>Australia!P29</f>
        <v>0</v>
      </c>
      <c r="H38" s="5">
        <f>Australia!P35</f>
        <v>2</v>
      </c>
      <c r="I38" s="5">
        <f>Australia!P41</f>
        <v>3</v>
      </c>
      <c r="J38" s="16">
        <f>Australia!P45</f>
        <v>0</v>
      </c>
      <c r="K38" s="16">
        <f>Australia!P51</f>
        <v>0</v>
      </c>
      <c r="L38" s="49">
        <f t="shared" si="4"/>
        <v>36</v>
      </c>
    </row>
    <row r="39" spans="1:12" ht="12.75">
      <c r="A39" s="55" t="s">
        <v>521</v>
      </c>
      <c r="B39" s="22">
        <f>Austria!P4</f>
        <v>0</v>
      </c>
      <c r="C39" s="22">
        <f>Austria!P9</f>
        <v>23</v>
      </c>
      <c r="D39" s="22">
        <f>Austria!P16</f>
        <v>0</v>
      </c>
      <c r="E39" s="22">
        <f>Austria!P20</f>
        <v>9</v>
      </c>
      <c r="F39" s="22">
        <f>Austria!P24</f>
        <v>3</v>
      </c>
      <c r="G39" s="22">
        <f>Austria!P28</f>
        <v>0</v>
      </c>
      <c r="H39" s="22">
        <f>Austria!P34</f>
        <v>6</v>
      </c>
      <c r="I39" s="22">
        <f>Austria!P40</f>
        <v>0</v>
      </c>
      <c r="J39" s="24">
        <f>Austria!P44</f>
        <v>0</v>
      </c>
      <c r="K39" s="24">
        <f>Austria!P50</f>
        <v>0</v>
      </c>
      <c r="L39" s="49">
        <f t="shared" si="4"/>
        <v>41</v>
      </c>
    </row>
    <row r="40" spans="1:12" ht="12.75">
      <c r="A40" s="55" t="s">
        <v>992</v>
      </c>
      <c r="B40" s="22">
        <f>'North Korea'!P6</f>
        <v>9</v>
      </c>
      <c r="C40" s="22">
        <f>'North Korea'!P11</f>
        <v>11</v>
      </c>
      <c r="D40" s="22">
        <f>'North Korea'!P18</f>
        <v>0</v>
      </c>
      <c r="E40" s="22">
        <f>'North Korea'!P22</f>
        <v>4</v>
      </c>
      <c r="F40" s="22">
        <f>'North Korea'!P29</f>
        <v>6</v>
      </c>
      <c r="G40" s="22">
        <f>'North Korea'!P32</f>
        <v>0</v>
      </c>
      <c r="H40" s="22">
        <f>'North Korea'!P38</f>
        <v>0</v>
      </c>
      <c r="I40" s="22">
        <f>'North Korea'!P44</f>
        <v>0</v>
      </c>
      <c r="J40" s="24">
        <f>'North Korea'!P44</f>
        <v>0</v>
      </c>
      <c r="K40" s="24">
        <f>'North Korea'!P48</f>
        <v>0</v>
      </c>
      <c r="L40" s="49">
        <f t="shared" si="4"/>
        <v>30</v>
      </c>
    </row>
    <row r="41" spans="1:12" ht="12.75">
      <c r="A41" s="55" t="s">
        <v>993</v>
      </c>
      <c r="B41" s="22">
        <f>'South Korea'!P6</f>
        <v>24</v>
      </c>
      <c r="C41" s="22">
        <f>'South Korea'!P11</f>
        <v>20</v>
      </c>
      <c r="D41" s="22">
        <f>'South Korea'!P18</f>
        <v>0</v>
      </c>
      <c r="E41" s="22">
        <f>'South Korea'!P22</f>
        <v>0</v>
      </c>
      <c r="F41" s="22">
        <f>'South Korea'!P28</f>
        <v>7</v>
      </c>
      <c r="G41" s="22">
        <f>'South Korea'!P31</f>
        <v>0</v>
      </c>
      <c r="H41" s="22">
        <f>'South Korea'!P37</f>
        <v>2</v>
      </c>
      <c r="I41" s="22">
        <f>'South Korea'!P43</f>
        <v>7</v>
      </c>
      <c r="J41" s="24">
        <f>'South Korea'!P47</f>
        <v>0</v>
      </c>
      <c r="K41" s="24">
        <f>'South Korea'!P52</f>
        <v>12</v>
      </c>
      <c r="L41" s="49">
        <f t="shared" si="4"/>
        <v>72</v>
      </c>
    </row>
    <row r="42" spans="1:12" ht="12.75">
      <c r="A42" s="55" t="s">
        <v>386</v>
      </c>
      <c r="B42" s="56"/>
      <c r="C42" s="56"/>
      <c r="D42" s="56"/>
      <c r="E42" s="56"/>
      <c r="F42" s="56"/>
      <c r="G42" s="56"/>
      <c r="H42" s="56"/>
      <c r="I42" s="56"/>
      <c r="J42" s="57"/>
      <c r="K42" s="57"/>
      <c r="L42" s="58"/>
    </row>
    <row r="43" spans="1:12" ht="13.5" thickBot="1">
      <c r="A43" s="6" t="s">
        <v>215</v>
      </c>
      <c r="B43" s="5">
        <f>SUM(B35:B42)</f>
        <v>114</v>
      </c>
      <c r="C43" s="5">
        <f aca="true" t="shared" si="5" ref="C43:K43">SUM(C35:C42)</f>
        <v>114</v>
      </c>
      <c r="D43" s="5">
        <f t="shared" si="5"/>
        <v>30</v>
      </c>
      <c r="E43" s="5">
        <f t="shared" si="5"/>
        <v>15</v>
      </c>
      <c r="F43" s="5">
        <f t="shared" si="5"/>
        <v>18</v>
      </c>
      <c r="G43" s="5">
        <f t="shared" si="5"/>
        <v>0</v>
      </c>
      <c r="H43" s="5">
        <f t="shared" si="5"/>
        <v>11</v>
      </c>
      <c r="I43" s="5">
        <f t="shared" si="5"/>
        <v>14</v>
      </c>
      <c r="J43" s="5">
        <f t="shared" si="5"/>
        <v>12</v>
      </c>
      <c r="K43" s="5">
        <f t="shared" si="5"/>
        <v>12</v>
      </c>
      <c r="L43" s="64">
        <f>SUM(L35:L42)</f>
        <v>340</v>
      </c>
    </row>
    <row r="44" spans="1:12" ht="13.5" thickBot="1">
      <c r="A44" s="31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</row>
    <row r="45" spans="12:13" ht="13.5" thickBot="1">
      <c r="L45" s="70" t="s">
        <v>478</v>
      </c>
      <c r="M45" s="71"/>
    </row>
    <row r="46" spans="12:13" ht="13.5" thickBot="1">
      <c r="L46" s="72">
        <f>L17+L24+L31+L43</f>
        <v>7284</v>
      </c>
      <c r="M46" s="73"/>
    </row>
    <row r="50" ht="13.5" thickBot="1">
      <c r="A50" s="48" t="s">
        <v>475</v>
      </c>
    </row>
    <row r="51" spans="2:12" ht="12.75">
      <c r="B51" s="21" t="s">
        <v>241</v>
      </c>
      <c r="C51" s="21" t="s">
        <v>242</v>
      </c>
      <c r="D51" s="21" t="s">
        <v>201</v>
      </c>
      <c r="E51" s="21" t="s">
        <v>406</v>
      </c>
      <c r="F51" s="21" t="s">
        <v>22</v>
      </c>
      <c r="G51" s="21" t="s">
        <v>167</v>
      </c>
      <c r="H51" s="21" t="s">
        <v>179</v>
      </c>
      <c r="I51" s="21" t="s">
        <v>250</v>
      </c>
      <c r="J51" s="23" t="s">
        <v>85</v>
      </c>
      <c r="K51" s="23" t="s">
        <v>416</v>
      </c>
      <c r="L51" s="25" t="s">
        <v>216</v>
      </c>
    </row>
    <row r="52" spans="1:12" ht="13.5" thickBot="1">
      <c r="A52" s="6" t="s">
        <v>245</v>
      </c>
      <c r="B52" s="5">
        <f>'France WWII'!N11</f>
        <v>130</v>
      </c>
      <c r="C52" s="5">
        <f>'France WWII'!N23</f>
        <v>22</v>
      </c>
      <c r="D52" s="5">
        <f>'France WWII'!N18</f>
        <v>10</v>
      </c>
      <c r="F52" s="5">
        <f>'France WWII'!N31</f>
        <v>26</v>
      </c>
      <c r="G52" s="5"/>
      <c r="H52" s="5">
        <f>'France WWII'!N38</f>
        <v>7</v>
      </c>
      <c r="I52" s="5"/>
      <c r="J52" s="16">
        <f>'France WWII'!N49</f>
        <v>10</v>
      </c>
      <c r="K52" s="16">
        <f>'France WWII'!N56</f>
        <v>77</v>
      </c>
      <c r="L52" s="49">
        <f aca="true" t="shared" si="6" ref="L52:L59">SUM(B52:K52)</f>
        <v>282</v>
      </c>
    </row>
    <row r="53" spans="1:12" ht="13.5" thickBot="1">
      <c r="A53" s="6" t="s">
        <v>404</v>
      </c>
      <c r="B53" s="5">
        <f>'Italy WWII'!P9</f>
        <v>56</v>
      </c>
      <c r="C53" s="5">
        <f>'Italy WWII'!P23</f>
        <v>5</v>
      </c>
      <c r="D53" s="5">
        <f>'Italy WWII'!P16</f>
        <v>11</v>
      </c>
      <c r="E53" s="5">
        <f>'Italy WWII'!P49</f>
        <v>18</v>
      </c>
      <c r="F53" s="5">
        <f>'Italy WWII'!P34</f>
        <v>33</v>
      </c>
      <c r="G53" s="5"/>
      <c r="H53" s="5">
        <f>'Italy WWII'!P41</f>
        <v>4</v>
      </c>
      <c r="I53" s="5">
        <f>'Italy WWII'!P58</f>
        <v>22</v>
      </c>
      <c r="J53" s="16">
        <f>'Italy WWII'!P73</f>
        <v>18</v>
      </c>
      <c r="K53" s="16">
        <f>'Italy WWII'!P82</f>
        <v>72</v>
      </c>
      <c r="L53" s="51">
        <f t="shared" si="6"/>
        <v>239</v>
      </c>
    </row>
    <row r="54" spans="1:12" ht="13.5" thickBot="1">
      <c r="A54" s="6" t="s">
        <v>476</v>
      </c>
      <c r="B54" s="5">
        <f>'Japan WWII'!P8</f>
        <v>25</v>
      </c>
      <c r="C54" s="5">
        <f>'Japan WWII'!P22</f>
        <v>0</v>
      </c>
      <c r="D54" s="5">
        <f>'Japan WWII'!P15</f>
        <v>1</v>
      </c>
      <c r="E54" s="5">
        <f>'Japan WWII'!P48</f>
        <v>2</v>
      </c>
      <c r="F54" s="5">
        <f>'Japan WWII'!P33</f>
        <v>19</v>
      </c>
      <c r="G54" s="5"/>
      <c r="H54" s="5">
        <f>'Japan WWII'!P40</f>
        <v>5</v>
      </c>
      <c r="I54" s="5">
        <f>'Japan WWII'!P48</f>
        <v>2</v>
      </c>
      <c r="J54" s="16">
        <f>'Japan WWII'!P71</f>
        <v>10</v>
      </c>
      <c r="K54" s="16">
        <f>'Japan WWII'!P83</f>
        <v>44</v>
      </c>
      <c r="L54" s="50">
        <f t="shared" si="6"/>
        <v>108</v>
      </c>
    </row>
    <row r="55" spans="1:12" ht="13.5" thickBot="1">
      <c r="A55" s="6" t="s">
        <v>734</v>
      </c>
      <c r="B55" s="5">
        <f>'Germany (Eur) WWII'!P16</f>
        <v>93</v>
      </c>
      <c r="C55" s="5">
        <f>'Germany (Eur) WWII'!P30</f>
        <v>31</v>
      </c>
      <c r="D55" s="5">
        <f>'Germany (Eur) WWII'!P23</f>
        <v>13</v>
      </c>
      <c r="E55" s="5">
        <f>'Germany (Eur) WWII'!P70</f>
        <v>43</v>
      </c>
      <c r="F55" s="5">
        <f>'Germany (Eur) WWII'!P46</f>
        <v>49</v>
      </c>
      <c r="G55" s="5"/>
      <c r="H55" s="5">
        <f>'Germany (Eur) WWII'!P53</f>
        <v>11</v>
      </c>
      <c r="I55" s="5">
        <f>'Germany (Eur) WWII'!P81</f>
        <v>32</v>
      </c>
      <c r="J55" s="16">
        <f>'Germany (Eur) WWII'!P96</f>
        <v>20</v>
      </c>
      <c r="K55" s="16">
        <f>'Germany (Eur) WWII'!P105</f>
        <v>0</v>
      </c>
      <c r="L55" s="50">
        <f t="shared" si="6"/>
        <v>292</v>
      </c>
    </row>
    <row r="56" spans="1:12" ht="13.5" thickBot="1">
      <c r="A56" s="6" t="s">
        <v>733</v>
      </c>
      <c r="B56" s="5">
        <f>'Germany (DAK) WWII'!P13</f>
        <v>52</v>
      </c>
      <c r="C56" s="5">
        <f>'Germany (DAK) WWII'!P27</f>
        <v>6</v>
      </c>
      <c r="D56" s="5">
        <f>'Germany (DAK) WWII'!P20</f>
        <v>7</v>
      </c>
      <c r="E56" s="5">
        <f>'Germany (DAK) WWII'!P53</f>
        <v>10</v>
      </c>
      <c r="F56" s="5">
        <f>'Germany (DAK) WWII'!P38</f>
        <v>11</v>
      </c>
      <c r="G56" s="5"/>
      <c r="H56" s="5">
        <f>'Germany (DAK) WWII'!P45</f>
        <v>1</v>
      </c>
      <c r="I56" s="5">
        <f>'Germany (DAK) WWII'!P63</f>
        <v>39</v>
      </c>
      <c r="J56" s="16">
        <f>'Germany (DAK) WWII'!P78</f>
        <v>0</v>
      </c>
      <c r="K56" s="16">
        <f>'Germany (DAK) WWII'!P90</f>
        <v>52</v>
      </c>
      <c r="L56" s="50">
        <f t="shared" si="6"/>
        <v>178</v>
      </c>
    </row>
    <row r="57" spans="1:12" ht="13.5" thickBot="1">
      <c r="A57" s="6" t="s">
        <v>240</v>
      </c>
      <c r="B57" s="5">
        <f>'USA WWII'!N17</f>
        <v>284</v>
      </c>
      <c r="C57" s="5">
        <f>'USA WWII'!N31</f>
        <v>74</v>
      </c>
      <c r="D57" s="5">
        <f>'USA WWII'!N24</f>
        <v>70</v>
      </c>
      <c r="E57" s="5">
        <f>'USA WWII'!N81</f>
        <v>89</v>
      </c>
      <c r="F57" s="5">
        <f>'USA WWII'!N44</f>
        <v>70</v>
      </c>
      <c r="G57" s="5"/>
      <c r="H57" s="5">
        <f>'USA WWII'!N55</f>
        <v>24</v>
      </c>
      <c r="I57" s="5">
        <f>'USA WWII'!N69</f>
        <v>171</v>
      </c>
      <c r="J57" s="16">
        <f>'USA WWII'!N100</f>
        <v>50</v>
      </c>
      <c r="K57" s="16">
        <f>'USA WWII'!Q108</f>
        <v>99</v>
      </c>
      <c r="L57" s="50">
        <f t="shared" si="6"/>
        <v>931</v>
      </c>
    </row>
    <row r="58" spans="1:12" ht="12.75">
      <c r="A58" s="6" t="s">
        <v>331</v>
      </c>
      <c r="B58" s="22">
        <f>'Soviet WWII'!P16</f>
        <v>89</v>
      </c>
      <c r="C58" s="22">
        <f>'Soviet WWII'!P30</f>
        <v>4</v>
      </c>
      <c r="D58" s="22">
        <f>'Soviet WWII'!P23</f>
        <v>3</v>
      </c>
      <c r="E58" s="22">
        <f>'Soviet WWII'!P58</f>
        <v>13</v>
      </c>
      <c r="F58" s="22">
        <f>'Soviet WWII'!P43</f>
        <v>52</v>
      </c>
      <c r="G58" s="22"/>
      <c r="H58" s="22">
        <f>'Soviet WWII'!P50</f>
        <v>3</v>
      </c>
      <c r="I58" s="22">
        <f>'Soviet WWII'!P66</f>
        <v>12</v>
      </c>
      <c r="J58" s="24">
        <f>'Soviet WWII'!P81</f>
        <v>24</v>
      </c>
      <c r="K58" s="24">
        <f>'Soviet WWII'!P90</f>
        <v>31</v>
      </c>
      <c r="L58" s="49">
        <f>SUM(B58:K58)</f>
        <v>231</v>
      </c>
    </row>
    <row r="59" spans="1:12" ht="13.5" thickBot="1">
      <c r="A59" s="6" t="s">
        <v>522</v>
      </c>
      <c r="B59" s="22">
        <f>'Poland WWII'!P3</f>
        <v>16</v>
      </c>
      <c r="C59" s="22">
        <f>'Poland WWII'!P16</f>
        <v>0</v>
      </c>
      <c r="D59" s="22">
        <f>'Poland WWII'!P10</f>
        <v>24</v>
      </c>
      <c r="E59" s="22">
        <f>'Poland WWII'!P21</f>
        <v>0</v>
      </c>
      <c r="F59" s="22">
        <f>'Poland WWII'!P22</f>
        <v>16</v>
      </c>
      <c r="G59" s="22"/>
      <c r="H59" s="22">
        <f>'Poland WWII'!P28</f>
        <v>14</v>
      </c>
      <c r="I59" s="22">
        <f>'Poland WWII'!P33</f>
        <v>9</v>
      </c>
      <c r="J59" s="24">
        <f>'Poland WWII'!P41</f>
        <v>11</v>
      </c>
      <c r="K59" s="24">
        <f>'Poland WWII'!P45</f>
        <v>63</v>
      </c>
      <c r="L59" s="49">
        <f t="shared" si="6"/>
        <v>153</v>
      </c>
    </row>
    <row r="60" spans="1:12" ht="13.5" thickBot="1">
      <c r="A60" s="6" t="s">
        <v>732</v>
      </c>
      <c r="B60" s="22">
        <f>'Britain Desert WWII'!P14</f>
        <v>63</v>
      </c>
      <c r="C60" s="22">
        <f>'Britain Desert WWII'!P30</f>
        <v>19</v>
      </c>
      <c r="D60" s="22">
        <f>'Britain Desert WWII'!P23</f>
        <v>19</v>
      </c>
      <c r="E60" s="22">
        <f>'Britain Desert WWII'!P56</f>
        <v>16</v>
      </c>
      <c r="F60" s="22">
        <f>'Britain Desert WWII'!P40</f>
        <v>26</v>
      </c>
      <c r="G60" s="22"/>
      <c r="H60" s="22">
        <f>'Britain Desert WWII'!P47</f>
        <v>2</v>
      </c>
      <c r="I60" s="22">
        <f>'Britain Desert WWII'!P65</f>
        <v>20</v>
      </c>
      <c r="J60" s="24">
        <f>'Britain Desert WWII'!P80</f>
        <v>2</v>
      </c>
      <c r="K60" s="24">
        <f>'Britain Desert WWII'!P90</f>
        <v>59</v>
      </c>
      <c r="L60" s="59">
        <f>SUM(B60:K60)</f>
        <v>226</v>
      </c>
    </row>
    <row r="61" spans="1:12" ht="13.5" thickBot="1">
      <c r="A61" s="6" t="s">
        <v>858</v>
      </c>
      <c r="B61" s="5">
        <f>'Britain NWE WWII'!P16</f>
        <v>108</v>
      </c>
      <c r="C61" s="5">
        <f>'Britain NWE WWII'!P30</f>
        <v>10</v>
      </c>
      <c r="D61" s="5">
        <f>'Britain NWE WWII'!P23</f>
        <v>1</v>
      </c>
      <c r="E61" s="5">
        <f>'Britain NWE WWII'!P59</f>
        <v>8</v>
      </c>
      <c r="F61" s="5">
        <f>'Britain NWE WWII'!P41</f>
        <v>4</v>
      </c>
      <c r="G61" s="5"/>
      <c r="H61" s="5">
        <f>'Britain NWE WWII'!P51</f>
        <v>25</v>
      </c>
      <c r="I61" s="5">
        <f>'Britain NWE WWII'!P72</f>
        <v>28</v>
      </c>
      <c r="J61" s="5">
        <f>'Britain NWE WWII'!P87</f>
        <v>25</v>
      </c>
      <c r="K61" s="16">
        <f>'Britain NWE WWII'!P96</f>
        <v>0</v>
      </c>
      <c r="L61" s="59">
        <f>SUM(B61:K61)</f>
        <v>209</v>
      </c>
    </row>
    <row r="62" ht="13.5" thickBot="1">
      <c r="A62" s="53"/>
    </row>
    <row r="63" spans="12:13" ht="13.5" thickBot="1">
      <c r="L63" s="66" t="s">
        <v>477</v>
      </c>
      <c r="M63" s="67"/>
    </row>
    <row r="64" spans="12:13" ht="13.5" thickBot="1">
      <c r="L64" s="74">
        <f>SUM(L52:L61)</f>
        <v>2849</v>
      </c>
      <c r="M64" s="75"/>
    </row>
    <row r="66" ht="13.5" thickBot="1"/>
    <row r="67" spans="12:13" ht="13.5" thickBot="1">
      <c r="L67" s="66" t="s">
        <v>1054</v>
      </c>
      <c r="M67" s="67"/>
    </row>
    <row r="68" spans="12:13" ht="13.5" thickBot="1">
      <c r="L68" s="68">
        <f>L64+L46</f>
        <v>10133</v>
      </c>
      <c r="M68" s="69"/>
    </row>
  </sheetData>
  <mergeCells count="6">
    <mergeCell ref="L67:M67"/>
    <mergeCell ref="L68:M68"/>
    <mergeCell ref="L45:M45"/>
    <mergeCell ref="L46:M46"/>
    <mergeCell ref="L63:M63"/>
    <mergeCell ref="L64:M64"/>
  </mergeCells>
  <printOptions/>
  <pageMargins left="0.75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62"/>
  <sheetViews>
    <sheetView workbookViewId="0" topLeftCell="A1">
      <selection activeCell="B17" sqref="B17"/>
    </sheetView>
  </sheetViews>
  <sheetFormatPr defaultColWidth="9.140625" defaultRowHeight="12.75"/>
  <cols>
    <col min="1" max="1" width="21.8515625" style="0" customWidth="1"/>
    <col min="16" max="16" width="9.140625" style="1" customWidth="1"/>
  </cols>
  <sheetData>
    <row r="1" spans="1:17" ht="12.75">
      <c r="A1" s="3" t="s">
        <v>0</v>
      </c>
      <c r="B1" s="79" t="s">
        <v>1</v>
      </c>
      <c r="C1" s="79"/>
      <c r="D1" s="79" t="s">
        <v>2</v>
      </c>
      <c r="E1" s="79"/>
      <c r="F1" s="79" t="s">
        <v>3</v>
      </c>
      <c r="G1" s="79"/>
      <c r="H1" s="79" t="s">
        <v>4</v>
      </c>
      <c r="I1" s="79"/>
      <c r="J1" s="79" t="s">
        <v>5</v>
      </c>
      <c r="K1" s="79"/>
      <c r="L1" s="79" t="s">
        <v>6</v>
      </c>
      <c r="M1" s="79"/>
      <c r="N1" s="76" t="s">
        <v>237</v>
      </c>
      <c r="O1" s="77"/>
      <c r="P1" s="3" t="s">
        <v>215</v>
      </c>
      <c r="Q1" s="52">
        <v>41317</v>
      </c>
    </row>
    <row r="2" spans="1:16" ht="12.75">
      <c r="A2" s="2"/>
      <c r="B2" s="4"/>
      <c r="C2" s="5"/>
      <c r="D2" s="4"/>
      <c r="E2" s="5"/>
      <c r="F2" s="4"/>
      <c r="G2" s="5"/>
      <c r="H2" s="4"/>
      <c r="I2" s="5"/>
      <c r="J2" s="4"/>
      <c r="K2" s="5"/>
      <c r="L2" s="4"/>
      <c r="M2" s="5"/>
      <c r="N2" s="4"/>
      <c r="O2" s="5"/>
      <c r="P2" s="5"/>
    </row>
    <row r="3" spans="1:16" ht="12.75">
      <c r="A3" s="2"/>
      <c r="B3" s="4"/>
      <c r="C3" s="5"/>
      <c r="D3" s="4"/>
      <c r="E3" s="5"/>
      <c r="F3" s="4"/>
      <c r="G3" s="5"/>
      <c r="H3" s="4"/>
      <c r="I3" s="5"/>
      <c r="J3" s="4"/>
      <c r="K3" s="5"/>
      <c r="L3" s="4"/>
      <c r="M3" s="5"/>
      <c r="N3" s="4"/>
      <c r="O3" s="5"/>
      <c r="P3" s="5"/>
    </row>
    <row r="4" spans="1:16" ht="12.75">
      <c r="A4" s="2"/>
      <c r="B4" s="4"/>
      <c r="C4" s="5"/>
      <c r="D4" s="4"/>
      <c r="E4" s="5"/>
      <c r="F4" s="4"/>
      <c r="G4" s="5"/>
      <c r="H4" s="4"/>
      <c r="I4" s="5"/>
      <c r="J4" s="4"/>
      <c r="K4" s="5"/>
      <c r="L4" s="4"/>
      <c r="M4" s="5"/>
      <c r="N4" s="4"/>
      <c r="O4" s="5"/>
      <c r="P4" s="5"/>
    </row>
    <row r="5" spans="1:16" ht="12.75">
      <c r="A5" s="7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5">
        <f>SUM(B2:O4)</f>
        <v>0</v>
      </c>
    </row>
    <row r="6" spans="1:16" ht="12.75">
      <c r="A6" s="6" t="s">
        <v>123</v>
      </c>
      <c r="B6" s="4"/>
      <c r="C6" s="5"/>
      <c r="D6" s="4"/>
      <c r="E6" s="5"/>
      <c r="F6" s="4"/>
      <c r="G6" s="5"/>
      <c r="H6" s="4"/>
      <c r="I6" s="5"/>
      <c r="J6" s="4"/>
      <c r="K6" s="5"/>
      <c r="L6" s="4"/>
      <c r="M6" s="5"/>
      <c r="N6" s="4"/>
      <c r="O6" s="5"/>
      <c r="P6" s="5"/>
    </row>
    <row r="7" spans="1:16" ht="12.75">
      <c r="A7" s="2" t="s">
        <v>674</v>
      </c>
      <c r="B7" s="4">
        <v>6</v>
      </c>
      <c r="C7" s="5"/>
      <c r="D7" s="4"/>
      <c r="E7" s="5"/>
      <c r="F7" s="4">
        <v>5</v>
      </c>
      <c r="G7" s="5"/>
      <c r="H7" s="4"/>
      <c r="I7" s="5"/>
      <c r="J7" s="4"/>
      <c r="K7" s="5"/>
      <c r="L7" s="4"/>
      <c r="M7" s="5"/>
      <c r="N7" s="4"/>
      <c r="O7" s="5"/>
      <c r="P7" s="5"/>
    </row>
    <row r="8" spans="1:16" ht="12.75">
      <c r="A8" s="2"/>
      <c r="B8" s="4"/>
      <c r="C8" s="5"/>
      <c r="D8" s="4"/>
      <c r="E8" s="5"/>
      <c r="F8" s="4"/>
      <c r="G8" s="5"/>
      <c r="H8" s="4"/>
      <c r="I8" s="5"/>
      <c r="J8" s="4"/>
      <c r="K8" s="5"/>
      <c r="L8" s="4"/>
      <c r="M8" s="5"/>
      <c r="N8" s="4"/>
      <c r="O8" s="5"/>
      <c r="P8" s="5"/>
    </row>
    <row r="9" spans="1:16" ht="12.75">
      <c r="A9" s="2"/>
      <c r="B9" s="4"/>
      <c r="C9" s="5"/>
      <c r="D9" s="4"/>
      <c r="E9" s="5"/>
      <c r="F9" s="4"/>
      <c r="G9" s="5"/>
      <c r="H9" s="4"/>
      <c r="I9" s="5"/>
      <c r="J9" s="4"/>
      <c r="K9" s="5"/>
      <c r="L9" s="4"/>
      <c r="M9" s="5"/>
      <c r="N9" s="4"/>
      <c r="O9" s="5"/>
      <c r="P9" s="5"/>
    </row>
    <row r="10" spans="1:16" ht="12.75">
      <c r="A10" s="2"/>
      <c r="B10" s="4"/>
      <c r="C10" s="5"/>
      <c r="D10" s="4"/>
      <c r="E10" s="5"/>
      <c r="F10" s="4"/>
      <c r="G10" s="5"/>
      <c r="H10" s="4"/>
      <c r="I10" s="5"/>
      <c r="J10" s="4"/>
      <c r="K10" s="5"/>
      <c r="L10" s="4"/>
      <c r="M10" s="5"/>
      <c r="N10" s="4"/>
      <c r="O10" s="5"/>
      <c r="P10" s="5"/>
    </row>
    <row r="11" spans="1:16" ht="12.75">
      <c r="A11" s="2"/>
      <c r="B11" s="4"/>
      <c r="C11" s="5"/>
      <c r="D11" s="4"/>
      <c r="E11" s="5"/>
      <c r="F11" s="4"/>
      <c r="G11" s="5"/>
      <c r="H11" s="4"/>
      <c r="I11" s="5"/>
      <c r="J11" s="4"/>
      <c r="K11" s="5"/>
      <c r="L11" s="4"/>
      <c r="M11" s="5"/>
      <c r="N11" s="4"/>
      <c r="O11" s="5"/>
      <c r="P11" s="5"/>
    </row>
    <row r="12" spans="1:16" ht="12.75">
      <c r="A12" s="7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5">
        <f>SUM(B7:O11)</f>
        <v>11</v>
      </c>
    </row>
    <row r="13" spans="1:16" ht="12.75">
      <c r="A13" s="6" t="s">
        <v>95</v>
      </c>
      <c r="B13" s="4"/>
      <c r="C13" s="5"/>
      <c r="D13" s="4"/>
      <c r="E13" s="5"/>
      <c r="F13" s="4"/>
      <c r="G13" s="5"/>
      <c r="H13" s="4"/>
      <c r="I13" s="5"/>
      <c r="J13" s="4"/>
      <c r="K13" s="5"/>
      <c r="L13" s="4"/>
      <c r="M13" s="5"/>
      <c r="N13" s="4"/>
      <c r="O13" s="5"/>
      <c r="P13" s="5"/>
    </row>
    <row r="14" spans="1:16" ht="12.75">
      <c r="A14" s="2" t="s">
        <v>673</v>
      </c>
      <c r="B14" s="4">
        <v>11</v>
      </c>
      <c r="C14" s="5"/>
      <c r="D14" s="4">
        <v>4</v>
      </c>
      <c r="E14" s="5"/>
      <c r="F14" s="4"/>
      <c r="G14" s="5"/>
      <c r="H14" s="4"/>
      <c r="I14" s="5"/>
      <c r="J14" s="4"/>
      <c r="K14" s="5"/>
      <c r="L14" s="4"/>
      <c r="M14" s="5"/>
      <c r="N14" s="4"/>
      <c r="O14" s="5"/>
      <c r="P14" s="5"/>
    </row>
    <row r="15" spans="1:16" ht="12.75">
      <c r="A15" s="2" t="s">
        <v>276</v>
      </c>
      <c r="B15" s="4">
        <v>10</v>
      </c>
      <c r="C15" s="5"/>
      <c r="D15" s="4"/>
      <c r="E15" s="5"/>
      <c r="F15" s="4"/>
      <c r="G15" s="5"/>
      <c r="H15" s="4"/>
      <c r="I15" s="5"/>
      <c r="J15" s="4"/>
      <c r="K15" s="5"/>
      <c r="L15" s="4"/>
      <c r="M15" s="5"/>
      <c r="N15" s="4"/>
      <c r="O15" s="5"/>
      <c r="P15" s="5"/>
    </row>
    <row r="16" spans="1:16" ht="12.75">
      <c r="A16" s="2"/>
      <c r="B16" s="4"/>
      <c r="C16" s="5"/>
      <c r="D16" s="4"/>
      <c r="E16" s="5"/>
      <c r="F16" s="4"/>
      <c r="G16" s="5"/>
      <c r="H16" s="4"/>
      <c r="I16" s="5"/>
      <c r="J16" s="4"/>
      <c r="K16" s="5"/>
      <c r="L16" s="4"/>
      <c r="M16" s="5"/>
      <c r="N16" s="4"/>
      <c r="O16" s="5"/>
      <c r="P16" s="5"/>
    </row>
    <row r="17" spans="1:16" ht="12.75">
      <c r="A17" s="2"/>
      <c r="B17" s="4"/>
      <c r="C17" s="5"/>
      <c r="D17" s="4"/>
      <c r="E17" s="5"/>
      <c r="F17" s="4"/>
      <c r="G17" s="5"/>
      <c r="H17" s="4"/>
      <c r="I17" s="5"/>
      <c r="J17" s="4"/>
      <c r="K17" s="5"/>
      <c r="L17" s="4"/>
      <c r="M17" s="5"/>
      <c r="N17" s="4"/>
      <c r="O17" s="5"/>
      <c r="P17" s="5"/>
    </row>
    <row r="18" spans="1:16" ht="12.75">
      <c r="A18" s="2"/>
      <c r="B18" s="4"/>
      <c r="C18" s="5"/>
      <c r="D18" s="4"/>
      <c r="E18" s="5"/>
      <c r="F18" s="4"/>
      <c r="G18" s="5"/>
      <c r="H18" s="4"/>
      <c r="I18" s="5"/>
      <c r="J18" s="4"/>
      <c r="K18" s="5"/>
      <c r="L18" s="4"/>
      <c r="M18" s="5"/>
      <c r="N18" s="4"/>
      <c r="O18" s="5"/>
      <c r="P18" s="5"/>
    </row>
    <row r="19" spans="1:16" ht="12.75">
      <c r="A19" s="7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5">
        <f>SUM(B14:O18)</f>
        <v>25</v>
      </c>
    </row>
    <row r="20" spans="1:16" ht="12.75">
      <c r="A20" s="6" t="s">
        <v>22</v>
      </c>
      <c r="B20" s="4"/>
      <c r="C20" s="5"/>
      <c r="D20" s="4"/>
      <c r="E20" s="5"/>
      <c r="F20" s="4"/>
      <c r="G20" s="5"/>
      <c r="H20" s="4"/>
      <c r="I20" s="5"/>
      <c r="J20" s="4"/>
      <c r="K20" s="5"/>
      <c r="L20" s="4"/>
      <c r="M20" s="5"/>
      <c r="N20" s="4"/>
      <c r="O20" s="5"/>
      <c r="P20" s="5"/>
    </row>
    <row r="21" spans="1:16" ht="12.75">
      <c r="A21" s="2" t="s">
        <v>675</v>
      </c>
      <c r="B21" s="4"/>
      <c r="C21" s="5"/>
      <c r="D21" s="4"/>
      <c r="E21" s="5"/>
      <c r="F21" s="4">
        <v>2</v>
      </c>
      <c r="G21" s="5"/>
      <c r="H21" s="4"/>
      <c r="I21" s="5"/>
      <c r="J21" s="4"/>
      <c r="K21" s="5"/>
      <c r="L21" s="4"/>
      <c r="M21" s="5"/>
      <c r="N21" s="4"/>
      <c r="O21" s="5"/>
      <c r="P21" s="5"/>
    </row>
    <row r="22" spans="1:16" ht="12.75">
      <c r="A22" s="2" t="s">
        <v>676</v>
      </c>
      <c r="B22" s="4"/>
      <c r="C22" s="5"/>
      <c r="D22" s="4"/>
      <c r="E22" s="5"/>
      <c r="F22" s="4">
        <v>10</v>
      </c>
      <c r="G22" s="5"/>
      <c r="H22" s="4"/>
      <c r="I22" s="5"/>
      <c r="J22" s="4"/>
      <c r="K22" s="5"/>
      <c r="L22" s="4"/>
      <c r="M22" s="5"/>
      <c r="N22" s="4"/>
      <c r="O22" s="5"/>
      <c r="P22" s="5"/>
    </row>
    <row r="23" spans="1:17" ht="12.75">
      <c r="A23" s="2" t="s">
        <v>677</v>
      </c>
      <c r="B23" s="4"/>
      <c r="C23" s="5"/>
      <c r="D23" s="4"/>
      <c r="E23" s="5"/>
      <c r="F23" s="4"/>
      <c r="G23" s="5"/>
      <c r="H23" s="4"/>
      <c r="I23" s="5"/>
      <c r="J23" s="4"/>
      <c r="K23" s="5"/>
      <c r="L23" s="4"/>
      <c r="M23" s="5"/>
      <c r="N23" s="4">
        <v>4</v>
      </c>
      <c r="O23" s="5"/>
      <c r="P23" s="5"/>
      <c r="Q23" t="s">
        <v>627</v>
      </c>
    </row>
    <row r="24" spans="1:16" ht="12.75">
      <c r="A24" s="2"/>
      <c r="B24" s="4"/>
      <c r="C24" s="5"/>
      <c r="D24" s="4"/>
      <c r="E24" s="5"/>
      <c r="F24" s="4"/>
      <c r="G24" s="5"/>
      <c r="H24" s="4"/>
      <c r="I24" s="5"/>
      <c r="J24" s="4"/>
      <c r="K24" s="5"/>
      <c r="L24" s="4"/>
      <c r="M24" s="5"/>
      <c r="N24" s="4"/>
      <c r="O24" s="5"/>
      <c r="P24" s="5"/>
    </row>
    <row r="25" spans="1:16" ht="12.75">
      <c r="A25" s="2"/>
      <c r="B25" s="4"/>
      <c r="C25" s="5"/>
      <c r="D25" s="4"/>
      <c r="E25" s="5"/>
      <c r="F25" s="4"/>
      <c r="G25" s="5"/>
      <c r="H25" s="4"/>
      <c r="I25" s="5"/>
      <c r="J25" s="4"/>
      <c r="K25" s="5"/>
      <c r="L25" s="4"/>
      <c r="M25" s="5"/>
      <c r="N25" s="4"/>
      <c r="O25" s="5"/>
      <c r="P25" s="5"/>
    </row>
    <row r="26" spans="1:16" ht="12.75">
      <c r="A26" s="2"/>
      <c r="B26" s="4"/>
      <c r="C26" s="5"/>
      <c r="D26" s="4"/>
      <c r="E26" s="5"/>
      <c r="F26" s="4"/>
      <c r="G26" s="5"/>
      <c r="H26" s="4"/>
      <c r="I26" s="5"/>
      <c r="J26" s="4"/>
      <c r="K26" s="5"/>
      <c r="L26" s="4"/>
      <c r="M26" s="5"/>
      <c r="N26" s="4"/>
      <c r="O26" s="5"/>
      <c r="P26" s="5"/>
    </row>
    <row r="27" spans="1:16" ht="12.75">
      <c r="A27" s="7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5">
        <f>SUM(B21:O26)</f>
        <v>16</v>
      </c>
    </row>
    <row r="28" spans="1:16" ht="12.75">
      <c r="A28" s="6" t="s">
        <v>61</v>
      </c>
      <c r="B28" s="4"/>
      <c r="C28" s="5"/>
      <c r="D28" s="4"/>
      <c r="E28" s="5"/>
      <c r="F28" s="4"/>
      <c r="G28" s="5"/>
      <c r="H28" s="4"/>
      <c r="I28" s="5"/>
      <c r="J28" s="4"/>
      <c r="K28" s="5"/>
      <c r="L28" s="4"/>
      <c r="M28" s="5"/>
      <c r="N28" s="4"/>
      <c r="O28" s="5"/>
      <c r="P28" s="5"/>
    </row>
    <row r="29" spans="1:16" ht="12.75">
      <c r="A29" s="2"/>
      <c r="B29" s="4"/>
      <c r="C29" s="5"/>
      <c r="D29" s="4"/>
      <c r="E29" s="5"/>
      <c r="F29" s="4"/>
      <c r="G29" s="5"/>
      <c r="H29" s="4"/>
      <c r="I29" s="5"/>
      <c r="J29" s="4"/>
      <c r="K29" s="5"/>
      <c r="L29" s="4"/>
      <c r="M29" s="5"/>
      <c r="N29" s="4"/>
      <c r="O29" s="5"/>
      <c r="P29" s="5"/>
    </row>
    <row r="30" spans="1:16" ht="12.75">
      <c r="A30" s="2"/>
      <c r="B30" s="4"/>
      <c r="C30" s="5"/>
      <c r="D30" s="4"/>
      <c r="E30" s="5"/>
      <c r="F30" s="4"/>
      <c r="G30" s="5"/>
      <c r="H30" s="4"/>
      <c r="I30" s="5"/>
      <c r="J30" s="4"/>
      <c r="K30" s="5"/>
      <c r="L30" s="4"/>
      <c r="M30" s="5"/>
      <c r="N30" s="4"/>
      <c r="O30" s="5"/>
      <c r="P30" s="5"/>
    </row>
    <row r="31" spans="1:16" ht="12.75">
      <c r="A31" s="2"/>
      <c r="B31" s="4"/>
      <c r="C31" s="5"/>
      <c r="D31" s="4"/>
      <c r="E31" s="5"/>
      <c r="F31" s="4"/>
      <c r="G31" s="5"/>
      <c r="H31" s="4"/>
      <c r="I31" s="5"/>
      <c r="J31" s="4"/>
      <c r="K31" s="5"/>
      <c r="L31" s="4"/>
      <c r="M31" s="5"/>
      <c r="N31" s="4"/>
      <c r="O31" s="5"/>
      <c r="P31" s="5"/>
    </row>
    <row r="32" spans="1:16" ht="12.75">
      <c r="A32" s="2"/>
      <c r="B32" s="4"/>
      <c r="C32" s="5"/>
      <c r="D32" s="4"/>
      <c r="E32" s="5"/>
      <c r="F32" s="4"/>
      <c r="G32" s="5"/>
      <c r="H32" s="4"/>
      <c r="I32" s="5"/>
      <c r="J32" s="4"/>
      <c r="K32" s="5"/>
      <c r="L32" s="4"/>
      <c r="M32" s="5"/>
      <c r="N32" s="4"/>
      <c r="O32" s="5"/>
      <c r="P32" s="5"/>
    </row>
    <row r="33" spans="1:16" ht="12.75">
      <c r="A33" s="2"/>
      <c r="B33" s="4"/>
      <c r="C33" s="5"/>
      <c r="D33" s="4"/>
      <c r="E33" s="5"/>
      <c r="F33" s="4"/>
      <c r="G33" s="5"/>
      <c r="H33" s="4"/>
      <c r="I33" s="5"/>
      <c r="J33" s="4"/>
      <c r="K33" s="5"/>
      <c r="L33" s="4"/>
      <c r="M33" s="5"/>
      <c r="N33" s="4"/>
      <c r="O33" s="5"/>
      <c r="P33" s="5"/>
    </row>
    <row r="34" spans="1:16" ht="12.75">
      <c r="A34" s="7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5">
        <f>SUM(B29:O32)</f>
        <v>0</v>
      </c>
    </row>
    <row r="35" spans="1:16" ht="12.75">
      <c r="A35" s="6" t="s">
        <v>137</v>
      </c>
      <c r="B35" s="4"/>
      <c r="C35" s="5"/>
      <c r="D35" s="4"/>
      <c r="E35" s="5"/>
      <c r="F35" s="4"/>
      <c r="G35" s="5"/>
      <c r="H35" s="4"/>
      <c r="I35" s="5"/>
      <c r="J35" s="4"/>
      <c r="K35" s="5"/>
      <c r="L35" s="4"/>
      <c r="M35" s="5"/>
      <c r="N35" s="4"/>
      <c r="O35" s="5"/>
      <c r="P35" s="5"/>
    </row>
    <row r="36" spans="1:16" ht="12.75">
      <c r="A36" s="2"/>
      <c r="B36" s="4"/>
      <c r="C36" s="5"/>
      <c r="D36" s="4"/>
      <c r="E36" s="5"/>
      <c r="F36" s="4"/>
      <c r="G36" s="5"/>
      <c r="H36" s="4"/>
      <c r="I36" s="5"/>
      <c r="J36" s="4"/>
      <c r="K36" s="5"/>
      <c r="L36" s="4"/>
      <c r="M36" s="5"/>
      <c r="N36" s="4"/>
      <c r="O36" s="5"/>
      <c r="P36" s="5"/>
    </row>
    <row r="37" spans="1:16" ht="12.75">
      <c r="A37" s="2"/>
      <c r="B37" s="4"/>
      <c r="C37" s="5"/>
      <c r="D37" s="4"/>
      <c r="E37" s="5"/>
      <c r="F37" s="4"/>
      <c r="G37" s="5"/>
      <c r="H37" s="4"/>
      <c r="I37" s="5"/>
      <c r="J37" s="4"/>
      <c r="K37" s="5"/>
      <c r="L37" s="4"/>
      <c r="M37" s="5"/>
      <c r="N37" s="4"/>
      <c r="O37" s="5"/>
      <c r="P37" s="5"/>
    </row>
    <row r="38" spans="1:16" ht="12.75">
      <c r="A38" s="2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5"/>
      <c r="P38" s="5">
        <f>SUM(B36:O37)</f>
        <v>0</v>
      </c>
    </row>
    <row r="39" spans="1:16" ht="12.75">
      <c r="A39" s="6" t="s">
        <v>351</v>
      </c>
      <c r="B39" s="4"/>
      <c r="C39" s="5"/>
      <c r="D39" s="4"/>
      <c r="E39" s="5"/>
      <c r="F39" s="4"/>
      <c r="G39" s="5"/>
      <c r="H39" s="4"/>
      <c r="I39" s="5"/>
      <c r="J39" s="4"/>
      <c r="K39" s="5"/>
      <c r="L39" s="4"/>
      <c r="M39" s="5"/>
      <c r="N39" s="4"/>
      <c r="O39" s="5"/>
      <c r="P39" s="5"/>
    </row>
    <row r="40" spans="1:17" ht="12.75">
      <c r="A40" s="2" t="s">
        <v>678</v>
      </c>
      <c r="B40" s="4"/>
      <c r="C40" s="5"/>
      <c r="D40" s="4"/>
      <c r="E40" s="5"/>
      <c r="F40" s="4"/>
      <c r="G40" s="5"/>
      <c r="H40" s="4"/>
      <c r="I40" s="5"/>
      <c r="J40" s="4"/>
      <c r="K40" s="5"/>
      <c r="L40" s="4"/>
      <c r="M40" s="5"/>
      <c r="N40" s="4">
        <v>4</v>
      </c>
      <c r="O40" s="5"/>
      <c r="P40" s="5"/>
      <c r="Q40" t="s">
        <v>627</v>
      </c>
    </row>
    <row r="41" spans="1:16" ht="12.75">
      <c r="A41" s="2"/>
      <c r="B41" s="4"/>
      <c r="C41" s="5"/>
      <c r="D41" s="4"/>
      <c r="E41" s="5"/>
      <c r="F41" s="4"/>
      <c r="G41" s="5"/>
      <c r="H41" s="4"/>
      <c r="I41" s="5"/>
      <c r="J41" s="4"/>
      <c r="K41" s="5"/>
      <c r="L41" s="4"/>
      <c r="M41" s="5"/>
      <c r="N41" s="4"/>
      <c r="O41" s="5"/>
      <c r="P41" s="5"/>
    </row>
    <row r="42" spans="1:16" ht="12.75">
      <c r="A42" s="2"/>
      <c r="B42" s="4"/>
      <c r="C42" s="5"/>
      <c r="D42" s="4"/>
      <c r="E42" s="5"/>
      <c r="F42" s="4"/>
      <c r="G42" s="5"/>
      <c r="H42" s="4"/>
      <c r="I42" s="5"/>
      <c r="J42" s="4"/>
      <c r="K42" s="5"/>
      <c r="L42" s="4"/>
      <c r="M42" s="5"/>
      <c r="N42" s="4"/>
      <c r="O42" s="5"/>
      <c r="P42" s="5"/>
    </row>
    <row r="43" spans="1:16" ht="12.75">
      <c r="A43" s="7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5">
        <f>SUM(A40:O42)</f>
        <v>4</v>
      </c>
    </row>
    <row r="44" spans="1:16" ht="12.75">
      <c r="A44" s="6" t="s">
        <v>85</v>
      </c>
      <c r="B44" s="4"/>
      <c r="C44" s="5"/>
      <c r="D44" s="4"/>
      <c r="E44" s="5"/>
      <c r="F44" s="4"/>
      <c r="G44" s="5"/>
      <c r="H44" s="4"/>
      <c r="I44" s="5"/>
      <c r="J44" s="4"/>
      <c r="K44" s="5"/>
      <c r="L44" s="4"/>
      <c r="M44" s="5"/>
      <c r="N44" s="4"/>
      <c r="O44" s="5"/>
      <c r="P44" s="5"/>
    </row>
    <row r="45" spans="1:16" ht="12.75">
      <c r="A45" s="2"/>
      <c r="B45" s="4"/>
      <c r="C45" s="5"/>
      <c r="D45" s="4"/>
      <c r="E45" s="5"/>
      <c r="F45" s="4"/>
      <c r="G45" s="5"/>
      <c r="H45" s="4"/>
      <c r="I45" s="5"/>
      <c r="J45" s="4"/>
      <c r="K45" s="5"/>
      <c r="L45" s="4"/>
      <c r="M45" s="5"/>
      <c r="N45" s="4"/>
      <c r="O45" s="5"/>
      <c r="P45" s="5"/>
    </row>
    <row r="46" spans="1:16" ht="12.75">
      <c r="A46" s="2"/>
      <c r="B46" s="4"/>
      <c r="C46" s="5"/>
      <c r="D46" s="4"/>
      <c r="E46" s="5"/>
      <c r="F46" s="4"/>
      <c r="G46" s="5"/>
      <c r="H46" s="4"/>
      <c r="I46" s="5"/>
      <c r="J46" s="4"/>
      <c r="K46" s="5"/>
      <c r="L46" s="4"/>
      <c r="M46" s="5"/>
      <c r="N46" s="4"/>
      <c r="O46" s="5"/>
      <c r="P46" s="5"/>
    </row>
    <row r="47" spans="1:16" ht="12.75">
      <c r="A47" s="2"/>
      <c r="B47" s="4"/>
      <c r="C47" s="5"/>
      <c r="D47" s="4"/>
      <c r="E47" s="5"/>
      <c r="F47" s="4"/>
      <c r="G47" s="5"/>
      <c r="H47" s="4"/>
      <c r="I47" s="5"/>
      <c r="J47" s="4"/>
      <c r="K47" s="5"/>
      <c r="L47" s="4"/>
      <c r="M47" s="5"/>
      <c r="N47" s="4"/>
      <c r="O47" s="5"/>
      <c r="P47" s="5"/>
    </row>
    <row r="48" spans="1:16" ht="12.75">
      <c r="A48" s="2"/>
      <c r="B48" s="4"/>
      <c r="C48" s="5"/>
      <c r="D48" s="4"/>
      <c r="E48" s="5"/>
      <c r="F48" s="4"/>
      <c r="G48" s="5"/>
      <c r="H48" s="4"/>
      <c r="I48" s="5"/>
      <c r="J48" s="4"/>
      <c r="K48" s="5"/>
      <c r="L48" s="4"/>
      <c r="M48" s="5"/>
      <c r="N48" s="4"/>
      <c r="O48" s="5"/>
      <c r="P48" s="5"/>
    </row>
    <row r="49" spans="1:16" ht="12.75">
      <c r="A49" s="2"/>
      <c r="B49" s="4"/>
      <c r="C49" s="5"/>
      <c r="D49" s="4"/>
      <c r="E49" s="5"/>
      <c r="F49" s="4"/>
      <c r="G49" s="5"/>
      <c r="H49" s="4"/>
      <c r="I49" s="5"/>
      <c r="J49" s="4"/>
      <c r="K49" s="5"/>
      <c r="L49" s="4"/>
      <c r="M49" s="5"/>
      <c r="N49" s="4"/>
      <c r="O49" s="5"/>
      <c r="P49" s="5"/>
    </row>
    <row r="50" spans="1:16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5">
        <f>SUM(A45:O49)</f>
        <v>0</v>
      </c>
    </row>
    <row r="51" spans="1:16" ht="12.75">
      <c r="A51" s="6" t="s">
        <v>416</v>
      </c>
      <c r="B51" s="4"/>
      <c r="C51" s="5"/>
      <c r="D51" s="4"/>
      <c r="E51" s="5"/>
      <c r="F51" s="4"/>
      <c r="G51" s="5"/>
      <c r="H51" s="4"/>
      <c r="I51" s="5"/>
      <c r="J51" s="4"/>
      <c r="K51" s="5"/>
      <c r="L51" s="4"/>
      <c r="M51" s="5"/>
      <c r="N51" s="4"/>
      <c r="O51" s="5"/>
      <c r="P51" s="5"/>
    </row>
    <row r="52" spans="1:16" ht="12.75">
      <c r="A52" s="54"/>
      <c r="B52" s="4"/>
      <c r="C52" s="5"/>
      <c r="D52" s="4"/>
      <c r="E52" s="5"/>
      <c r="F52" s="4"/>
      <c r="G52" s="5"/>
      <c r="H52" s="4"/>
      <c r="I52" s="5"/>
      <c r="J52" s="4"/>
      <c r="K52" s="5"/>
      <c r="L52" s="4"/>
      <c r="M52" s="5"/>
      <c r="N52" s="4"/>
      <c r="O52" s="5"/>
      <c r="P52" s="5"/>
    </row>
    <row r="53" spans="1:16" ht="12.75">
      <c r="A53" s="54"/>
      <c r="B53" s="4"/>
      <c r="C53" s="5"/>
      <c r="D53" s="4"/>
      <c r="E53" s="5"/>
      <c r="F53" s="4"/>
      <c r="G53" s="5"/>
      <c r="H53" s="4"/>
      <c r="I53" s="5"/>
      <c r="J53" s="4"/>
      <c r="K53" s="5"/>
      <c r="L53" s="4"/>
      <c r="M53" s="5"/>
      <c r="N53" s="4"/>
      <c r="O53" s="5"/>
      <c r="P53" s="5"/>
    </row>
    <row r="54" spans="1:16" ht="12.75">
      <c r="A54" s="54"/>
      <c r="B54" s="4"/>
      <c r="C54" s="5"/>
      <c r="D54" s="4"/>
      <c r="E54" s="5"/>
      <c r="F54" s="4"/>
      <c r="G54" s="5"/>
      <c r="H54" s="4"/>
      <c r="I54" s="5"/>
      <c r="J54" s="4"/>
      <c r="K54" s="5"/>
      <c r="L54" s="4"/>
      <c r="M54" s="5"/>
      <c r="N54" s="4"/>
      <c r="O54" s="5"/>
      <c r="P54" s="5"/>
    </row>
    <row r="55" spans="1:16" ht="12.75">
      <c r="A55" s="54"/>
      <c r="B55" s="4"/>
      <c r="C55" s="5"/>
      <c r="D55" s="4"/>
      <c r="E55" s="5"/>
      <c r="F55" s="4"/>
      <c r="G55" s="5"/>
      <c r="H55" s="4"/>
      <c r="I55" s="5"/>
      <c r="J55" s="4"/>
      <c r="K55" s="5"/>
      <c r="L55" s="4"/>
      <c r="M55" s="5"/>
      <c r="N55" s="4"/>
      <c r="O55" s="5"/>
      <c r="P55" s="5"/>
    </row>
    <row r="56" spans="1:16" ht="12.75">
      <c r="A56" s="54"/>
      <c r="B56" s="4"/>
      <c r="C56" s="5"/>
      <c r="D56" s="4"/>
      <c r="E56" s="5"/>
      <c r="F56" s="4"/>
      <c r="G56" s="5"/>
      <c r="H56" s="4"/>
      <c r="I56" s="5"/>
      <c r="J56" s="4"/>
      <c r="K56" s="5"/>
      <c r="L56" s="4"/>
      <c r="M56" s="5"/>
      <c r="N56" s="4"/>
      <c r="O56" s="5"/>
      <c r="P56" s="5"/>
    </row>
    <row r="57" spans="1:16" ht="12.75">
      <c r="A57" s="54"/>
      <c r="B57" s="4"/>
      <c r="C57" s="5"/>
      <c r="D57" s="4"/>
      <c r="E57" s="5"/>
      <c r="F57" s="4"/>
      <c r="G57" s="5"/>
      <c r="H57" s="4"/>
      <c r="I57" s="5"/>
      <c r="J57" s="4"/>
      <c r="K57" s="5"/>
      <c r="L57" s="4"/>
      <c r="M57" s="5"/>
      <c r="N57" s="4"/>
      <c r="O57" s="5"/>
      <c r="P57" s="5"/>
    </row>
    <row r="58" spans="1:16" ht="12.75">
      <c r="A58" s="54"/>
      <c r="B58" s="4"/>
      <c r="C58" s="5"/>
      <c r="D58" s="4"/>
      <c r="E58" s="5"/>
      <c r="F58" s="4"/>
      <c r="G58" s="5"/>
      <c r="H58" s="4"/>
      <c r="I58" s="5"/>
      <c r="J58" s="4"/>
      <c r="K58" s="5"/>
      <c r="L58" s="4"/>
      <c r="M58" s="5"/>
      <c r="N58" s="4"/>
      <c r="O58" s="5"/>
      <c r="P58" s="5"/>
    </row>
    <row r="59" spans="1:16" ht="12.75">
      <c r="A59" s="2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5"/>
      <c r="P59" s="5">
        <f>SUM(B52:O58)</f>
        <v>0</v>
      </c>
    </row>
    <row r="61" spans="14:16" ht="12.75">
      <c r="N61" s="78" t="s">
        <v>415</v>
      </c>
      <c r="O61" s="78"/>
      <c r="P61" s="5">
        <f>SUM(P2:P50)</f>
        <v>56</v>
      </c>
    </row>
    <row r="62" spans="14:16" ht="12.75">
      <c r="N62" s="78" t="s">
        <v>421</v>
      </c>
      <c r="O62" s="80"/>
      <c r="P62" s="5">
        <f>P59</f>
        <v>0</v>
      </c>
    </row>
  </sheetData>
  <mergeCells count="9">
    <mergeCell ref="N1:O1"/>
    <mergeCell ref="N61:O61"/>
    <mergeCell ref="N62:O62"/>
    <mergeCell ref="J1:K1"/>
    <mergeCell ref="L1:M1"/>
    <mergeCell ref="B1:C1"/>
    <mergeCell ref="D1:E1"/>
    <mergeCell ref="F1:G1"/>
    <mergeCell ref="H1:I1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32"/>
  <sheetViews>
    <sheetView workbookViewId="0" topLeftCell="A1">
      <selection activeCell="E5" sqref="E5"/>
    </sheetView>
  </sheetViews>
  <sheetFormatPr defaultColWidth="9.140625" defaultRowHeight="12.75"/>
  <cols>
    <col min="1" max="1" width="19.28125" style="0" customWidth="1"/>
    <col min="2" max="13" width="7.00390625" style="0" customWidth="1"/>
    <col min="14" max="14" width="9.140625" style="1" customWidth="1"/>
    <col min="16" max="16" width="10.140625" style="0" bestFit="1" customWidth="1"/>
  </cols>
  <sheetData>
    <row r="1" spans="1:16" ht="12.75">
      <c r="A1" s="3" t="s">
        <v>0</v>
      </c>
      <c r="B1" s="79" t="s">
        <v>1</v>
      </c>
      <c r="C1" s="79"/>
      <c r="D1" s="79" t="s">
        <v>2</v>
      </c>
      <c r="E1" s="79"/>
      <c r="F1" s="79" t="s">
        <v>3</v>
      </c>
      <c r="G1" s="79"/>
      <c r="H1" s="79" t="s">
        <v>4</v>
      </c>
      <c r="I1" s="79"/>
      <c r="J1" s="79" t="s">
        <v>6</v>
      </c>
      <c r="K1" s="79"/>
      <c r="L1" s="79" t="s">
        <v>158</v>
      </c>
      <c r="M1" s="79"/>
      <c r="N1" s="3" t="s">
        <v>215</v>
      </c>
      <c r="P1" s="40">
        <v>39764</v>
      </c>
    </row>
    <row r="2" spans="1:14" ht="12.75">
      <c r="A2" s="2" t="s">
        <v>154</v>
      </c>
      <c r="B2" s="4"/>
      <c r="C2" s="5"/>
      <c r="D2" s="4">
        <v>15</v>
      </c>
      <c r="E2" s="5"/>
      <c r="F2" s="4"/>
      <c r="G2" s="5"/>
      <c r="H2" s="4"/>
      <c r="I2" s="5"/>
      <c r="J2" s="4"/>
      <c r="K2" s="5"/>
      <c r="L2" s="4"/>
      <c r="M2" s="5"/>
      <c r="N2" s="5"/>
    </row>
    <row r="3" spans="1:14" ht="12.75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4">
        <f>SUM(B2:M2)</f>
        <v>15</v>
      </c>
    </row>
    <row r="4" spans="1:14" ht="12.75">
      <c r="A4" s="6" t="s">
        <v>123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5"/>
      <c r="N4" s="5"/>
    </row>
    <row r="5" spans="1:14" ht="12.75">
      <c r="A5" s="2" t="s">
        <v>155</v>
      </c>
      <c r="B5" s="4"/>
      <c r="C5" s="5"/>
      <c r="D5" s="4">
        <v>10</v>
      </c>
      <c r="E5" s="5"/>
      <c r="F5" s="4"/>
      <c r="G5" s="5"/>
      <c r="H5" s="4"/>
      <c r="I5" s="5"/>
      <c r="J5" s="4"/>
      <c r="K5" s="5"/>
      <c r="L5" s="4"/>
      <c r="M5" s="5"/>
      <c r="N5" s="5"/>
    </row>
    <row r="6" spans="1:14" ht="12.75">
      <c r="A6" s="7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4">
        <f>SUM(B5:M5)</f>
        <v>10</v>
      </c>
    </row>
    <row r="7" spans="1:14" ht="12.75">
      <c r="A7" s="6" t="s">
        <v>95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5"/>
      <c r="N7" s="5"/>
    </row>
    <row r="8" spans="1:14" ht="12.75">
      <c r="A8" s="2" t="s">
        <v>156</v>
      </c>
      <c r="B8" s="4"/>
      <c r="C8" s="5"/>
      <c r="D8" s="4">
        <v>24</v>
      </c>
      <c r="E8" s="5"/>
      <c r="F8" s="4"/>
      <c r="G8" s="5"/>
      <c r="H8" s="4"/>
      <c r="I8" s="5"/>
      <c r="J8" s="4"/>
      <c r="K8" s="5"/>
      <c r="L8" s="4"/>
      <c r="M8" s="5"/>
      <c r="N8" s="5"/>
    </row>
    <row r="9" spans="1:14" ht="12.75">
      <c r="A9" s="2" t="s">
        <v>157</v>
      </c>
      <c r="B9" s="4"/>
      <c r="C9" s="5"/>
      <c r="D9" s="4">
        <v>10</v>
      </c>
      <c r="E9" s="5"/>
      <c r="F9" s="4"/>
      <c r="G9" s="5"/>
      <c r="H9" s="4"/>
      <c r="I9" s="5"/>
      <c r="J9" s="4"/>
      <c r="K9" s="5"/>
      <c r="L9" s="4"/>
      <c r="M9" s="5"/>
      <c r="N9" s="5"/>
    </row>
    <row r="10" spans="1:14" ht="12.75">
      <c r="A10" s="2" t="s">
        <v>19</v>
      </c>
      <c r="B10" s="4">
        <v>13</v>
      </c>
      <c r="C10" s="5"/>
      <c r="D10" s="4"/>
      <c r="E10" s="5"/>
      <c r="F10" s="4"/>
      <c r="G10" s="5"/>
      <c r="H10" s="4"/>
      <c r="I10" s="5"/>
      <c r="J10" s="4"/>
      <c r="K10" s="5"/>
      <c r="L10" s="4">
        <v>11</v>
      </c>
      <c r="M10" s="5"/>
      <c r="N10" s="5"/>
    </row>
    <row r="11" spans="1:14" ht="12.75">
      <c r="A11" s="7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4">
        <f>SUM(B8:M10)</f>
        <v>58</v>
      </c>
    </row>
    <row r="12" spans="1:14" ht="12.75">
      <c r="A12" s="6" t="s">
        <v>22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18"/>
    </row>
    <row r="13" spans="1:14" ht="12.75">
      <c r="A13" s="7" t="s">
        <v>479</v>
      </c>
      <c r="B13" s="4"/>
      <c r="C13" s="8"/>
      <c r="D13" s="4">
        <v>4</v>
      </c>
      <c r="E13" s="8"/>
      <c r="F13" s="4"/>
      <c r="G13" s="8"/>
      <c r="H13" s="4"/>
      <c r="I13" s="8"/>
      <c r="J13" s="4"/>
      <c r="K13" s="8"/>
      <c r="L13" s="4"/>
      <c r="M13" s="8"/>
      <c r="N13" s="18"/>
    </row>
    <row r="14" spans="1:14" ht="12.75">
      <c r="A14" s="7" t="s">
        <v>391</v>
      </c>
      <c r="B14" s="4"/>
      <c r="C14" s="8"/>
      <c r="D14" s="4">
        <v>2</v>
      </c>
      <c r="E14" s="8"/>
      <c r="F14" s="4"/>
      <c r="G14" s="8"/>
      <c r="H14" s="4"/>
      <c r="I14" s="8"/>
      <c r="J14" s="4"/>
      <c r="K14" s="8"/>
      <c r="L14" s="4"/>
      <c r="M14" s="8"/>
      <c r="N14" s="18"/>
    </row>
    <row r="15" spans="1:14" ht="12.75">
      <c r="A15" s="7" t="s">
        <v>31</v>
      </c>
      <c r="B15" s="4">
        <v>4</v>
      </c>
      <c r="C15" s="8"/>
      <c r="D15" s="4"/>
      <c r="E15" s="8"/>
      <c r="F15" s="4"/>
      <c r="G15" s="8"/>
      <c r="H15" s="4"/>
      <c r="I15" s="8"/>
      <c r="J15" s="4"/>
      <c r="K15" s="8"/>
      <c r="L15" s="4"/>
      <c r="M15" s="8"/>
      <c r="N15" s="18"/>
    </row>
    <row r="16" spans="1:14" ht="12.75">
      <c r="A16" s="7" t="s">
        <v>481</v>
      </c>
      <c r="B16" s="4"/>
      <c r="C16" s="8"/>
      <c r="D16" s="4"/>
      <c r="E16" s="8"/>
      <c r="F16" s="4"/>
      <c r="G16" s="8"/>
      <c r="H16" s="4"/>
      <c r="I16" s="8"/>
      <c r="J16" s="4"/>
      <c r="K16" s="8"/>
      <c r="L16" s="4">
        <v>3</v>
      </c>
      <c r="M16" s="8"/>
      <c r="N16" s="18"/>
    </row>
    <row r="17" spans="1:14" ht="12.75">
      <c r="A17" s="7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4">
        <f>SUM(B13:M16)</f>
        <v>13</v>
      </c>
    </row>
    <row r="18" spans="1:14" ht="12.75">
      <c r="A18" s="6" t="s">
        <v>406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18"/>
    </row>
    <row r="19" spans="1:14" ht="12.75">
      <c r="A19" s="7" t="s">
        <v>482</v>
      </c>
      <c r="B19" s="4"/>
      <c r="C19" s="8"/>
      <c r="D19" s="4"/>
      <c r="E19" s="8"/>
      <c r="F19" s="4"/>
      <c r="G19" s="8"/>
      <c r="H19" s="4"/>
      <c r="I19" s="8"/>
      <c r="J19" s="4"/>
      <c r="K19" s="8"/>
      <c r="L19" s="4">
        <v>8</v>
      </c>
      <c r="M19" s="8"/>
      <c r="N19" s="18"/>
    </row>
    <row r="20" spans="1:14" ht="12.75">
      <c r="A20" s="7" t="s">
        <v>185</v>
      </c>
      <c r="B20" s="4">
        <v>4</v>
      </c>
      <c r="C20" s="8"/>
      <c r="D20" s="4"/>
      <c r="E20" s="8"/>
      <c r="F20" s="4"/>
      <c r="G20" s="8"/>
      <c r="H20" s="4"/>
      <c r="I20" s="8"/>
      <c r="J20" s="4"/>
      <c r="K20" s="8"/>
      <c r="L20" s="4"/>
      <c r="M20" s="8"/>
      <c r="N20" s="18"/>
    </row>
    <row r="21" spans="1:14" ht="12.75">
      <c r="A21" s="7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18"/>
    </row>
    <row r="22" spans="1:14" ht="12.75">
      <c r="A22" s="7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4">
        <f>SUM(B19:M20)</f>
        <v>12</v>
      </c>
    </row>
    <row r="23" spans="1:14" ht="12.75">
      <c r="A23" s="6" t="s">
        <v>61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5"/>
      <c r="N23" s="5"/>
    </row>
    <row r="24" spans="1:14" ht="12.75">
      <c r="A24" s="2" t="s">
        <v>159</v>
      </c>
      <c r="B24" s="4"/>
      <c r="C24" s="5"/>
      <c r="D24" s="4"/>
      <c r="E24" s="5"/>
      <c r="F24" s="4"/>
      <c r="G24" s="5"/>
      <c r="H24" s="4"/>
      <c r="I24" s="5"/>
      <c r="J24" s="4"/>
      <c r="K24" s="5"/>
      <c r="L24" s="4">
        <v>7</v>
      </c>
      <c r="M24" s="5"/>
      <c r="N24" s="5"/>
    </row>
    <row r="25" spans="1:14" ht="12.75">
      <c r="A25" s="2" t="s">
        <v>160</v>
      </c>
      <c r="B25" s="4"/>
      <c r="C25" s="5"/>
      <c r="D25" s="4">
        <v>2</v>
      </c>
      <c r="E25" s="5"/>
      <c r="F25" s="4"/>
      <c r="G25" s="5"/>
      <c r="H25" s="4"/>
      <c r="I25" s="5"/>
      <c r="J25" s="4"/>
      <c r="K25" s="5"/>
      <c r="L25" s="4"/>
      <c r="M25" s="5"/>
      <c r="N25" s="5"/>
    </row>
    <row r="26" spans="1:14" ht="12.75">
      <c r="A26" s="2" t="s">
        <v>483</v>
      </c>
      <c r="B26" s="4"/>
      <c r="C26" s="5"/>
      <c r="D26" s="4"/>
      <c r="E26" s="5"/>
      <c r="F26" s="4">
        <v>2</v>
      </c>
      <c r="G26" s="5"/>
      <c r="H26" s="4"/>
      <c r="I26" s="5"/>
      <c r="J26" s="4"/>
      <c r="K26" s="5"/>
      <c r="L26" s="4"/>
      <c r="M26" s="5"/>
      <c r="N26" s="5"/>
    </row>
    <row r="27" spans="1:14" ht="12.75">
      <c r="A27" s="2" t="s">
        <v>484</v>
      </c>
      <c r="B27" s="4"/>
      <c r="C27" s="5"/>
      <c r="D27" s="4"/>
      <c r="E27" s="5"/>
      <c r="F27" s="4">
        <v>2</v>
      </c>
      <c r="G27" s="5"/>
      <c r="H27" s="4"/>
      <c r="I27" s="5"/>
      <c r="J27" s="4"/>
      <c r="K27" s="5"/>
      <c r="L27" s="4"/>
      <c r="M27" s="5"/>
      <c r="N27" s="5"/>
    </row>
    <row r="28" spans="1:14" ht="12.75">
      <c r="A28" s="2" t="s">
        <v>480</v>
      </c>
      <c r="B28" s="4"/>
      <c r="C28" s="5"/>
      <c r="D28" s="4">
        <v>4</v>
      </c>
      <c r="E28" s="5"/>
      <c r="F28" s="4"/>
      <c r="G28" s="5"/>
      <c r="H28" s="4"/>
      <c r="I28" s="5"/>
      <c r="J28" s="4"/>
      <c r="K28" s="5"/>
      <c r="L28" s="4"/>
      <c r="M28" s="5"/>
      <c r="N28" s="5"/>
    </row>
    <row r="29" spans="1:14" ht="12.75">
      <c r="A29" s="2" t="s">
        <v>174</v>
      </c>
      <c r="B29" s="4"/>
      <c r="C29" s="5"/>
      <c r="D29" s="4"/>
      <c r="E29" s="5"/>
      <c r="F29" s="4">
        <v>1</v>
      </c>
      <c r="G29" s="5"/>
      <c r="H29" s="4"/>
      <c r="I29" s="5"/>
      <c r="J29" s="4"/>
      <c r="K29" s="5"/>
      <c r="L29" s="4"/>
      <c r="M29" s="5"/>
      <c r="N29" s="5"/>
    </row>
    <row r="30" ht="12.75">
      <c r="N30" s="4">
        <f>SUM(B24:M29)</f>
        <v>18</v>
      </c>
    </row>
    <row r="32" spans="12:14" ht="12.75">
      <c r="L32" s="81" t="s">
        <v>223</v>
      </c>
      <c r="M32" s="81"/>
      <c r="N32" s="5">
        <f>SUM(N2:N30)</f>
        <v>126</v>
      </c>
    </row>
  </sheetData>
  <mergeCells count="7">
    <mergeCell ref="L32:M32"/>
    <mergeCell ref="J1:K1"/>
    <mergeCell ref="L1:M1"/>
    <mergeCell ref="B1:C1"/>
    <mergeCell ref="D1:E1"/>
    <mergeCell ref="F1:G1"/>
    <mergeCell ref="H1:I1"/>
  </mergeCells>
  <printOptions/>
  <pageMargins left="0.75" right="0.75" top="1" bottom="1" header="0.5" footer="0.5"/>
  <pageSetup horizontalDpi="200" verticalDpi="2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1">
      <selection activeCell="C3" sqref="C3"/>
    </sheetView>
  </sheetViews>
  <sheetFormatPr defaultColWidth="9.140625" defaultRowHeight="12.75"/>
  <cols>
    <col min="1" max="1" width="19.28125" style="0" customWidth="1"/>
    <col min="2" max="15" width="7.00390625" style="0" customWidth="1"/>
  </cols>
  <sheetData>
    <row r="1" spans="1:16" ht="12.75">
      <c r="A1" s="3" t="s">
        <v>0</v>
      </c>
      <c r="B1" s="79" t="s">
        <v>1</v>
      </c>
      <c r="C1" s="79"/>
      <c r="D1" s="79" t="s">
        <v>2</v>
      </c>
      <c r="E1" s="79"/>
      <c r="F1" s="79" t="s">
        <v>3</v>
      </c>
      <c r="G1" s="79"/>
      <c r="H1" s="79" t="s">
        <v>4</v>
      </c>
      <c r="I1" s="79"/>
      <c r="J1" s="79" t="s">
        <v>5</v>
      </c>
      <c r="K1" s="79"/>
      <c r="L1" s="79" t="s">
        <v>6</v>
      </c>
      <c r="M1" s="79"/>
      <c r="N1" s="79" t="s">
        <v>237</v>
      </c>
      <c r="O1" s="79"/>
      <c r="P1" s="3" t="s">
        <v>215</v>
      </c>
    </row>
    <row r="2" spans="1:16" ht="12.75">
      <c r="A2" s="2" t="s">
        <v>984</v>
      </c>
      <c r="B2" s="4">
        <v>2</v>
      </c>
      <c r="C2" s="5"/>
      <c r="D2" s="4"/>
      <c r="E2" s="5"/>
      <c r="F2" s="4"/>
      <c r="G2" s="5"/>
      <c r="H2" s="4"/>
      <c r="I2" s="5"/>
      <c r="J2" s="4"/>
      <c r="K2" s="5"/>
      <c r="L2" s="4"/>
      <c r="M2" s="5"/>
      <c r="N2" s="4"/>
      <c r="O2" s="5"/>
      <c r="P2" s="2"/>
    </row>
    <row r="3" spans="1:16" ht="12.75">
      <c r="A3" s="2" t="s">
        <v>1193</v>
      </c>
      <c r="B3" s="4">
        <v>3</v>
      </c>
      <c r="C3" s="5"/>
      <c r="D3" s="4"/>
      <c r="E3" s="5"/>
      <c r="F3" s="4"/>
      <c r="G3" s="5"/>
      <c r="H3" s="4"/>
      <c r="I3" s="5"/>
      <c r="J3" s="4"/>
      <c r="K3" s="5"/>
      <c r="L3" s="4"/>
      <c r="M3" s="5"/>
      <c r="N3" s="4"/>
      <c r="O3" s="5"/>
      <c r="P3" s="2"/>
    </row>
    <row r="4" spans="1:16" ht="12.75">
      <c r="A4" s="2"/>
      <c r="B4" s="4"/>
      <c r="C4" s="5"/>
      <c r="D4" s="4"/>
      <c r="E4" s="5"/>
      <c r="F4" s="4"/>
      <c r="G4" s="5"/>
      <c r="H4" s="4"/>
      <c r="I4" s="5"/>
      <c r="J4" s="4"/>
      <c r="K4" s="5"/>
      <c r="L4" s="4"/>
      <c r="M4" s="5"/>
      <c r="N4" s="4"/>
      <c r="O4" s="5"/>
      <c r="P4" s="2"/>
    </row>
    <row r="5" spans="1:16" ht="12.75">
      <c r="A5" s="7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2">
        <f>SUM(B2:O4)</f>
        <v>5</v>
      </c>
    </row>
    <row r="6" spans="1:16" ht="12.75">
      <c r="A6" s="6" t="s">
        <v>95</v>
      </c>
      <c r="B6" s="4"/>
      <c r="C6" s="5"/>
      <c r="D6" s="4"/>
      <c r="E6" s="5"/>
      <c r="F6" s="4"/>
      <c r="G6" s="5"/>
      <c r="H6" s="4"/>
      <c r="I6" s="5"/>
      <c r="J6" s="4"/>
      <c r="K6" s="5"/>
      <c r="L6" s="4"/>
      <c r="M6" s="5"/>
      <c r="N6" s="4"/>
      <c r="O6" s="5"/>
      <c r="P6" s="2"/>
    </row>
    <row r="7" spans="1:16" ht="12.75">
      <c r="A7" s="2" t="s">
        <v>983</v>
      </c>
      <c r="B7" s="4">
        <v>7</v>
      </c>
      <c r="C7" s="5"/>
      <c r="D7" s="4"/>
      <c r="E7" s="5"/>
      <c r="F7" s="4">
        <v>9</v>
      </c>
      <c r="G7" s="5"/>
      <c r="H7" s="4"/>
      <c r="I7" s="5"/>
      <c r="J7" s="4"/>
      <c r="K7" s="5"/>
      <c r="L7" s="4"/>
      <c r="M7" s="5"/>
      <c r="N7" s="4"/>
      <c r="O7" s="5"/>
      <c r="P7" s="2"/>
    </row>
    <row r="8" spans="1:16" ht="12.75">
      <c r="A8" s="2" t="s">
        <v>985</v>
      </c>
      <c r="B8" s="4">
        <v>3</v>
      </c>
      <c r="C8" s="5"/>
      <c r="D8" s="4"/>
      <c r="E8" s="5"/>
      <c r="F8" s="4"/>
      <c r="G8" s="5"/>
      <c r="H8" s="4"/>
      <c r="I8" s="5"/>
      <c r="J8" s="4"/>
      <c r="K8" s="5"/>
      <c r="L8" s="4"/>
      <c r="M8" s="5"/>
      <c r="N8" s="4"/>
      <c r="O8" s="5"/>
      <c r="P8" s="2"/>
    </row>
    <row r="9" spans="1:16" ht="12.75">
      <c r="A9" s="2"/>
      <c r="B9" s="4"/>
      <c r="C9" s="5"/>
      <c r="D9" s="4"/>
      <c r="E9" s="5"/>
      <c r="F9" s="4"/>
      <c r="G9" s="5"/>
      <c r="H9" s="4"/>
      <c r="I9" s="5"/>
      <c r="J9" s="4"/>
      <c r="K9" s="5"/>
      <c r="L9" s="4"/>
      <c r="M9" s="5"/>
      <c r="N9" s="4"/>
      <c r="O9" s="5"/>
      <c r="P9" s="2"/>
    </row>
    <row r="10" spans="1:16" ht="12.75">
      <c r="A10" s="7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2">
        <f>SUM(B7:N9)</f>
        <v>19</v>
      </c>
    </row>
    <row r="11" spans="1:16" ht="12.75">
      <c r="A11" s="6" t="s">
        <v>123</v>
      </c>
      <c r="B11" s="4"/>
      <c r="C11" s="5"/>
      <c r="D11" s="4"/>
      <c r="E11" s="5"/>
      <c r="F11" s="4"/>
      <c r="G11" s="5"/>
      <c r="H11" s="4"/>
      <c r="I11" s="5"/>
      <c r="J11" s="4"/>
      <c r="K11" s="5"/>
      <c r="L11" s="4"/>
      <c r="M11" s="5"/>
      <c r="N11" s="4"/>
      <c r="O11" s="5"/>
      <c r="P11" s="2"/>
    </row>
    <row r="12" spans="1:16" ht="12.75">
      <c r="A12" s="2" t="s">
        <v>986</v>
      </c>
      <c r="B12" s="4">
        <v>7</v>
      </c>
      <c r="C12" s="5"/>
      <c r="D12" s="4"/>
      <c r="E12" s="5"/>
      <c r="F12" s="4"/>
      <c r="G12" s="5"/>
      <c r="H12" s="4"/>
      <c r="I12" s="5"/>
      <c r="J12" s="4"/>
      <c r="K12" s="5"/>
      <c r="L12" s="4"/>
      <c r="M12" s="5"/>
      <c r="N12" s="4"/>
      <c r="O12" s="5"/>
      <c r="P12" s="2"/>
    </row>
    <row r="13" spans="1:16" ht="12.75">
      <c r="A13" s="2"/>
      <c r="B13" s="4"/>
      <c r="C13" s="5"/>
      <c r="D13" s="4"/>
      <c r="E13" s="5"/>
      <c r="F13" s="4"/>
      <c r="G13" s="5"/>
      <c r="H13" s="4"/>
      <c r="I13" s="5"/>
      <c r="J13" s="4"/>
      <c r="K13" s="5"/>
      <c r="L13" s="4"/>
      <c r="M13" s="5"/>
      <c r="N13" s="4"/>
      <c r="O13" s="5"/>
      <c r="P13" s="2"/>
    </row>
    <row r="14" spans="1:16" ht="12.75">
      <c r="A14" s="2"/>
      <c r="B14" s="4"/>
      <c r="C14" s="5"/>
      <c r="D14" s="4"/>
      <c r="E14" s="5"/>
      <c r="F14" s="4"/>
      <c r="G14" s="5"/>
      <c r="H14" s="4"/>
      <c r="I14" s="5"/>
      <c r="J14" s="4"/>
      <c r="K14" s="5"/>
      <c r="L14" s="4"/>
      <c r="M14" s="5"/>
      <c r="N14" s="4"/>
      <c r="O14" s="5"/>
      <c r="P14" s="2"/>
    </row>
    <row r="15" spans="1:16" ht="12.75">
      <c r="A15" s="2"/>
      <c r="B15" s="4"/>
      <c r="C15" s="5"/>
      <c r="D15" s="4"/>
      <c r="E15" s="5"/>
      <c r="F15" s="4"/>
      <c r="G15" s="5"/>
      <c r="H15" s="4"/>
      <c r="I15" s="5"/>
      <c r="J15" s="4"/>
      <c r="K15" s="5"/>
      <c r="L15" s="4"/>
      <c r="M15" s="5"/>
      <c r="N15" s="4"/>
      <c r="O15" s="5"/>
      <c r="P15" s="2"/>
    </row>
    <row r="16" spans="1:16" ht="12.75">
      <c r="A16" s="2"/>
      <c r="B16" s="4"/>
      <c r="C16" s="5"/>
      <c r="D16" s="4"/>
      <c r="E16" s="5"/>
      <c r="F16" s="4"/>
      <c r="G16" s="5"/>
      <c r="H16" s="4"/>
      <c r="I16" s="5"/>
      <c r="J16" s="4"/>
      <c r="K16" s="5"/>
      <c r="L16" s="4"/>
      <c r="M16" s="5"/>
      <c r="N16" s="4"/>
      <c r="O16" s="5"/>
      <c r="P16" s="2"/>
    </row>
    <row r="17" spans="1:16" ht="12.75">
      <c r="A17" s="7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2">
        <f>SUM(B12:O16)</f>
        <v>7</v>
      </c>
    </row>
    <row r="18" spans="1:16" ht="12.75">
      <c r="A18" s="6" t="s">
        <v>137</v>
      </c>
      <c r="B18" s="4"/>
      <c r="C18" s="5"/>
      <c r="D18" s="4"/>
      <c r="E18" s="5"/>
      <c r="F18" s="4"/>
      <c r="G18" s="5"/>
      <c r="H18" s="4"/>
      <c r="I18" s="5"/>
      <c r="J18" s="4"/>
      <c r="K18" s="5"/>
      <c r="L18" s="4"/>
      <c r="M18" s="5"/>
      <c r="N18" s="4"/>
      <c r="O18" s="5"/>
      <c r="P18" s="2"/>
    </row>
    <row r="19" spans="1:16" ht="12.75">
      <c r="A19" s="2"/>
      <c r="B19" s="4"/>
      <c r="C19" s="5"/>
      <c r="D19" s="4"/>
      <c r="E19" s="5"/>
      <c r="F19" s="4"/>
      <c r="G19" s="5"/>
      <c r="H19" s="4"/>
      <c r="I19" s="5"/>
      <c r="J19" s="4"/>
      <c r="K19" s="5"/>
      <c r="L19" s="4"/>
      <c r="M19" s="5"/>
      <c r="N19" s="4"/>
      <c r="O19" s="5"/>
      <c r="P19" s="2"/>
    </row>
    <row r="20" spans="1:16" ht="12.75">
      <c r="A20" s="2"/>
      <c r="B20" s="4"/>
      <c r="C20" s="5"/>
      <c r="D20" s="4"/>
      <c r="E20" s="5"/>
      <c r="F20" s="4"/>
      <c r="G20" s="5"/>
      <c r="H20" s="4"/>
      <c r="I20" s="5"/>
      <c r="J20" s="4"/>
      <c r="K20" s="5"/>
      <c r="L20" s="4"/>
      <c r="M20" s="5"/>
      <c r="N20" s="4"/>
      <c r="O20" s="5"/>
      <c r="P20" s="2"/>
    </row>
    <row r="21" spans="1:16" ht="12.75">
      <c r="A21" s="7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2">
        <f>SUM(B19:O20)</f>
        <v>0</v>
      </c>
    </row>
    <row r="22" spans="1:16" ht="12.75">
      <c r="A22" s="6" t="s">
        <v>22</v>
      </c>
      <c r="B22" s="4"/>
      <c r="C22" s="5"/>
      <c r="D22" s="4"/>
      <c r="E22" s="5"/>
      <c r="F22" s="4"/>
      <c r="G22" s="5"/>
      <c r="H22" s="4"/>
      <c r="I22" s="5"/>
      <c r="J22" s="4"/>
      <c r="K22" s="5"/>
      <c r="L22" s="4"/>
      <c r="M22" s="5"/>
      <c r="N22" s="4"/>
      <c r="O22" s="5"/>
      <c r="P22" s="2"/>
    </row>
    <row r="23" spans="1:16" ht="12.75">
      <c r="A23" s="2"/>
      <c r="B23" s="4"/>
      <c r="C23" s="5"/>
      <c r="D23" s="4"/>
      <c r="E23" s="5"/>
      <c r="F23" s="4"/>
      <c r="G23" s="5"/>
      <c r="H23" s="4"/>
      <c r="I23" s="5"/>
      <c r="J23" s="4"/>
      <c r="K23" s="5"/>
      <c r="L23" s="4"/>
      <c r="M23" s="5"/>
      <c r="N23" s="4"/>
      <c r="O23" s="5"/>
      <c r="P23" s="2"/>
    </row>
    <row r="24" spans="1:16" ht="12.75">
      <c r="A24" s="2"/>
      <c r="B24" s="4"/>
      <c r="C24" s="5"/>
      <c r="D24" s="4"/>
      <c r="E24" s="5"/>
      <c r="F24" s="4"/>
      <c r="G24" s="5"/>
      <c r="H24" s="4"/>
      <c r="I24" s="5"/>
      <c r="J24" s="4"/>
      <c r="K24" s="5"/>
      <c r="L24" s="4"/>
      <c r="M24" s="5"/>
      <c r="N24" s="4"/>
      <c r="O24" s="5"/>
      <c r="P24" s="2"/>
    </row>
    <row r="25" spans="1:16" ht="12.75">
      <c r="A25" s="7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2">
        <f>SUM(B23:O24)</f>
        <v>0</v>
      </c>
    </row>
    <row r="26" spans="1:16" ht="12.75">
      <c r="A26" s="6" t="s">
        <v>167</v>
      </c>
      <c r="B26" s="4"/>
      <c r="C26" s="5"/>
      <c r="D26" s="4"/>
      <c r="E26" s="5"/>
      <c r="F26" s="4"/>
      <c r="G26" s="5"/>
      <c r="H26" s="4"/>
      <c r="I26" s="5"/>
      <c r="J26" s="4"/>
      <c r="K26" s="5"/>
      <c r="L26" s="4"/>
      <c r="M26" s="5"/>
      <c r="N26" s="4"/>
      <c r="O26" s="5"/>
      <c r="P26" s="2"/>
    </row>
    <row r="27" spans="1:16" ht="12.75">
      <c r="A27" s="2"/>
      <c r="B27" s="4"/>
      <c r="C27" s="5"/>
      <c r="D27" s="4"/>
      <c r="E27" s="5"/>
      <c r="F27" s="4"/>
      <c r="G27" s="5"/>
      <c r="H27" s="4"/>
      <c r="I27" s="5"/>
      <c r="J27" s="4"/>
      <c r="K27" s="5"/>
      <c r="L27" s="4"/>
      <c r="M27" s="5"/>
      <c r="N27" s="4"/>
      <c r="O27" s="5"/>
      <c r="P27" s="2"/>
    </row>
    <row r="28" spans="1:16" ht="12.75">
      <c r="A28" s="2"/>
      <c r="B28" s="4"/>
      <c r="C28" s="5"/>
      <c r="D28" s="4"/>
      <c r="E28" s="5"/>
      <c r="F28" s="4"/>
      <c r="G28" s="5"/>
      <c r="H28" s="4"/>
      <c r="I28" s="5"/>
      <c r="J28" s="4"/>
      <c r="K28" s="5"/>
      <c r="L28" s="4"/>
      <c r="M28" s="5"/>
      <c r="N28" s="4"/>
      <c r="O28" s="5"/>
      <c r="P28" s="2"/>
    </row>
    <row r="29" spans="1:16" ht="12.75">
      <c r="A29" s="2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5"/>
      <c r="P29" s="2">
        <f>SUM(B27:O28)</f>
        <v>0</v>
      </c>
    </row>
    <row r="30" spans="1:16" ht="12.75">
      <c r="A30" s="6" t="s">
        <v>61</v>
      </c>
      <c r="B30" s="4"/>
      <c r="C30" s="5"/>
      <c r="D30" s="4"/>
      <c r="E30" s="5"/>
      <c r="F30" s="4"/>
      <c r="G30" s="5"/>
      <c r="H30" s="4"/>
      <c r="I30" s="5"/>
      <c r="J30" s="4"/>
      <c r="K30" s="5"/>
      <c r="L30" s="4"/>
      <c r="M30" s="5"/>
      <c r="N30" s="4"/>
      <c r="O30" s="5"/>
      <c r="P30" s="2"/>
    </row>
    <row r="31" spans="1:16" ht="12.75">
      <c r="A31" s="2" t="s">
        <v>987</v>
      </c>
      <c r="B31" s="4">
        <v>2</v>
      </c>
      <c r="C31" s="5"/>
      <c r="D31" s="4"/>
      <c r="E31" s="5"/>
      <c r="F31" s="4"/>
      <c r="G31" s="5"/>
      <c r="H31" s="4"/>
      <c r="I31" s="5"/>
      <c r="J31" s="4"/>
      <c r="K31" s="5"/>
      <c r="L31" s="4"/>
      <c r="M31" s="5"/>
      <c r="N31" s="4"/>
      <c r="O31" s="5"/>
      <c r="P31" s="2"/>
    </row>
    <row r="32" spans="1:16" ht="12.75">
      <c r="A32" s="2"/>
      <c r="B32" s="4"/>
      <c r="C32" s="5"/>
      <c r="D32" s="4"/>
      <c r="E32" s="5"/>
      <c r="F32" s="4"/>
      <c r="G32" s="5"/>
      <c r="H32" s="4"/>
      <c r="I32" s="5"/>
      <c r="J32" s="4"/>
      <c r="K32" s="5"/>
      <c r="L32" s="4"/>
      <c r="M32" s="5"/>
      <c r="N32" s="4"/>
      <c r="O32" s="5"/>
      <c r="P32" s="2"/>
    </row>
    <row r="33" spans="1:16" ht="12.75">
      <c r="A33" s="2"/>
      <c r="B33" s="4"/>
      <c r="C33" s="5"/>
      <c r="D33" s="4"/>
      <c r="E33" s="5"/>
      <c r="F33" s="4"/>
      <c r="G33" s="5"/>
      <c r="H33" s="4"/>
      <c r="I33" s="5"/>
      <c r="J33" s="4"/>
      <c r="K33" s="5"/>
      <c r="L33" s="4"/>
      <c r="M33" s="5"/>
      <c r="N33" s="4"/>
      <c r="O33" s="5"/>
      <c r="P33" s="2"/>
    </row>
    <row r="34" spans="1:16" ht="12.75">
      <c r="A34" s="2"/>
      <c r="B34" s="4"/>
      <c r="C34" s="5"/>
      <c r="D34" s="4"/>
      <c r="E34" s="5"/>
      <c r="F34" s="4"/>
      <c r="G34" s="5"/>
      <c r="H34" s="4"/>
      <c r="I34" s="5"/>
      <c r="J34" s="4"/>
      <c r="K34" s="5"/>
      <c r="L34" s="4"/>
      <c r="M34" s="5"/>
      <c r="N34" s="4"/>
      <c r="O34" s="5"/>
      <c r="P34" s="2"/>
    </row>
    <row r="35" spans="1:16" ht="12.75">
      <c r="A35" s="7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2">
        <f>SUM(B31:O34)</f>
        <v>2</v>
      </c>
    </row>
    <row r="36" spans="1:16" ht="12.75">
      <c r="A36" s="6" t="s">
        <v>859</v>
      </c>
      <c r="B36" s="4"/>
      <c r="C36" s="5"/>
      <c r="D36" s="4"/>
      <c r="E36" s="5"/>
      <c r="F36" s="4"/>
      <c r="G36" s="5"/>
      <c r="H36" s="4"/>
      <c r="I36" s="5"/>
      <c r="J36" s="4"/>
      <c r="K36" s="5"/>
      <c r="L36" s="4"/>
      <c r="M36" s="5"/>
      <c r="N36" s="4"/>
      <c r="O36" s="5"/>
      <c r="P36" s="2"/>
    </row>
    <row r="37" spans="1:16" ht="12.75">
      <c r="A37" s="2" t="s">
        <v>988</v>
      </c>
      <c r="B37" s="4">
        <v>3</v>
      </c>
      <c r="C37" s="5"/>
      <c r="D37" s="4"/>
      <c r="E37" s="5"/>
      <c r="F37" s="4"/>
      <c r="G37" s="5"/>
      <c r="H37" s="4"/>
      <c r="I37" s="5"/>
      <c r="J37" s="4"/>
      <c r="K37" s="5"/>
      <c r="L37" s="4"/>
      <c r="M37" s="5"/>
      <c r="N37" s="4"/>
      <c r="O37" s="5"/>
      <c r="P37" s="2"/>
    </row>
    <row r="38" spans="1:16" ht="12.75">
      <c r="A38" s="2"/>
      <c r="B38" s="4"/>
      <c r="C38" s="5"/>
      <c r="D38" s="4"/>
      <c r="E38" s="5"/>
      <c r="F38" s="4"/>
      <c r="G38" s="5"/>
      <c r="H38" s="4"/>
      <c r="I38" s="5"/>
      <c r="J38" s="4"/>
      <c r="K38" s="5"/>
      <c r="L38" s="4"/>
      <c r="M38" s="5"/>
      <c r="N38" s="4"/>
      <c r="O38" s="5"/>
      <c r="P38" s="2"/>
    </row>
    <row r="39" spans="1:16" ht="12.75">
      <c r="A39" s="2"/>
      <c r="B39" s="4"/>
      <c r="C39" s="5"/>
      <c r="D39" s="4"/>
      <c r="E39" s="5"/>
      <c r="F39" s="4"/>
      <c r="G39" s="5"/>
      <c r="H39" s="4"/>
      <c r="I39" s="5"/>
      <c r="J39" s="4"/>
      <c r="K39" s="5"/>
      <c r="L39" s="4"/>
      <c r="M39" s="5"/>
      <c r="N39" s="4"/>
      <c r="O39" s="5"/>
      <c r="P39" s="2"/>
    </row>
    <row r="40" spans="1:16" ht="12.75">
      <c r="A40" s="2"/>
      <c r="B40" s="4"/>
      <c r="C40" s="5"/>
      <c r="D40" s="4"/>
      <c r="E40" s="5"/>
      <c r="F40" s="4"/>
      <c r="G40" s="5"/>
      <c r="H40" s="4"/>
      <c r="I40" s="5"/>
      <c r="J40" s="4"/>
      <c r="K40" s="5"/>
      <c r="L40" s="4"/>
      <c r="M40" s="5"/>
      <c r="N40" s="4"/>
      <c r="O40" s="5"/>
      <c r="P40" s="2"/>
    </row>
    <row r="41" spans="1:16" ht="12.75">
      <c r="A41" s="7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2">
        <f>SUM(B37:O40)</f>
        <v>3</v>
      </c>
    </row>
    <row r="42" spans="1:16" ht="12.75">
      <c r="A42" s="6" t="s">
        <v>85</v>
      </c>
      <c r="B42" s="4"/>
      <c r="C42" s="5"/>
      <c r="D42" s="4"/>
      <c r="E42" s="5"/>
      <c r="F42" s="4"/>
      <c r="G42" s="5"/>
      <c r="H42" s="4"/>
      <c r="I42" s="5"/>
      <c r="J42" s="4"/>
      <c r="K42" s="5"/>
      <c r="L42" s="4"/>
      <c r="M42" s="5"/>
      <c r="N42" s="4"/>
      <c r="O42" s="5"/>
      <c r="P42" s="2"/>
    </row>
    <row r="43" spans="1:16" ht="12.75">
      <c r="A43" s="2"/>
      <c r="B43" s="4"/>
      <c r="C43" s="5"/>
      <c r="D43" s="4"/>
      <c r="E43" s="5"/>
      <c r="F43" s="4"/>
      <c r="G43" s="5"/>
      <c r="H43" s="4"/>
      <c r="I43" s="5"/>
      <c r="J43" s="4"/>
      <c r="K43" s="5"/>
      <c r="L43" s="4"/>
      <c r="M43" s="5"/>
      <c r="N43" s="4"/>
      <c r="O43" s="5"/>
      <c r="P43" s="2"/>
    </row>
    <row r="44" spans="1:16" ht="12.75">
      <c r="A44" s="2"/>
      <c r="B44" s="4"/>
      <c r="C44" s="5"/>
      <c r="D44" s="4"/>
      <c r="E44" s="5"/>
      <c r="F44" s="4"/>
      <c r="G44" s="5"/>
      <c r="H44" s="4"/>
      <c r="I44" s="5"/>
      <c r="J44" s="4"/>
      <c r="K44" s="5"/>
      <c r="L44" s="4"/>
      <c r="M44" s="5"/>
      <c r="N44" s="4"/>
      <c r="O44" s="5"/>
      <c r="P44" s="2"/>
    </row>
    <row r="45" spans="1:16" ht="12.75">
      <c r="A45" s="7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2">
        <f>SUM(B43:O44)</f>
        <v>0</v>
      </c>
    </row>
    <row r="46" spans="1:16" ht="12.75">
      <c r="A46" s="6" t="s">
        <v>416</v>
      </c>
      <c r="B46" s="4"/>
      <c r="C46" s="5"/>
      <c r="D46" s="4"/>
      <c r="E46" s="5"/>
      <c r="F46" s="4"/>
      <c r="G46" s="5"/>
      <c r="H46" s="4"/>
      <c r="I46" s="5"/>
      <c r="J46" s="4"/>
      <c r="K46" s="5"/>
      <c r="L46" s="4"/>
      <c r="M46" s="5"/>
      <c r="N46" s="4"/>
      <c r="O46" s="5"/>
      <c r="P46" s="2"/>
    </row>
    <row r="47" spans="1:16" ht="12.75">
      <c r="A47" s="2"/>
      <c r="B47" s="4"/>
      <c r="C47" s="5"/>
      <c r="D47" s="4"/>
      <c r="E47" s="5"/>
      <c r="F47" s="4"/>
      <c r="G47" s="5"/>
      <c r="H47" s="4"/>
      <c r="I47" s="5"/>
      <c r="J47" s="4"/>
      <c r="K47" s="5"/>
      <c r="L47" s="4"/>
      <c r="M47" s="5"/>
      <c r="N47" s="4"/>
      <c r="O47" s="5"/>
      <c r="P47" s="2"/>
    </row>
    <row r="48" spans="1:16" ht="12.75">
      <c r="A48" s="2"/>
      <c r="B48" s="4"/>
      <c r="C48" s="5"/>
      <c r="D48" s="4"/>
      <c r="E48" s="5"/>
      <c r="F48" s="4"/>
      <c r="G48" s="5"/>
      <c r="H48" s="4"/>
      <c r="I48" s="5"/>
      <c r="J48" s="4"/>
      <c r="K48" s="5"/>
      <c r="L48" s="4"/>
      <c r="M48" s="5"/>
      <c r="N48" s="4"/>
      <c r="O48" s="5"/>
      <c r="P48" s="2"/>
    </row>
    <row r="49" spans="1:16" ht="12.75">
      <c r="A49" s="2"/>
      <c r="B49" s="4"/>
      <c r="C49" s="5"/>
      <c r="D49" s="4"/>
      <c r="E49" s="5"/>
      <c r="F49" s="4"/>
      <c r="G49" s="5"/>
      <c r="H49" s="4"/>
      <c r="I49" s="5"/>
      <c r="J49" s="4"/>
      <c r="K49" s="5"/>
      <c r="L49" s="4"/>
      <c r="M49" s="5"/>
      <c r="N49" s="4"/>
      <c r="O49" s="5"/>
      <c r="P49" s="2"/>
    </row>
    <row r="50" spans="1:16" ht="12.75">
      <c r="A50" s="2"/>
      <c r="B50" s="4"/>
      <c r="C50" s="5"/>
      <c r="D50" s="4"/>
      <c r="E50" s="5"/>
      <c r="F50" s="4"/>
      <c r="G50" s="5"/>
      <c r="H50" s="4"/>
      <c r="I50" s="5"/>
      <c r="J50" s="4"/>
      <c r="K50" s="5"/>
      <c r="L50" s="4"/>
      <c r="M50" s="5"/>
      <c r="N50" s="4"/>
      <c r="O50" s="5"/>
      <c r="P50" s="2"/>
    </row>
    <row r="51" spans="1:16" ht="12.75">
      <c r="A51" s="7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2">
        <f>SUM(B47:O50)</f>
        <v>0</v>
      </c>
    </row>
    <row r="53" spans="14:16" ht="12.75">
      <c r="N53" s="82" t="s">
        <v>223</v>
      </c>
      <c r="O53" s="82"/>
      <c r="P53">
        <f>SUM(P2:P52)</f>
        <v>36</v>
      </c>
    </row>
  </sheetData>
  <mergeCells count="8">
    <mergeCell ref="J1:K1"/>
    <mergeCell ref="L1:M1"/>
    <mergeCell ref="N1:O1"/>
    <mergeCell ref="N53:O53"/>
    <mergeCell ref="B1:C1"/>
    <mergeCell ref="D1:E1"/>
    <mergeCell ref="F1:G1"/>
    <mergeCell ref="H1:I1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7">
      <selection activeCell="A25" sqref="A25"/>
    </sheetView>
  </sheetViews>
  <sheetFormatPr defaultColWidth="9.140625" defaultRowHeight="12.75"/>
  <cols>
    <col min="1" max="1" width="19.28125" style="0" customWidth="1"/>
    <col min="2" max="15" width="7.00390625" style="0" customWidth="1"/>
  </cols>
  <sheetData>
    <row r="1" spans="1:16" ht="12.75">
      <c r="A1" s="3" t="s">
        <v>0</v>
      </c>
      <c r="B1" s="79" t="s">
        <v>1</v>
      </c>
      <c r="C1" s="79"/>
      <c r="D1" s="79" t="s">
        <v>2</v>
      </c>
      <c r="E1" s="79"/>
      <c r="F1" s="79" t="s">
        <v>3</v>
      </c>
      <c r="G1" s="79"/>
      <c r="H1" s="79" t="s">
        <v>4</v>
      </c>
      <c r="I1" s="79"/>
      <c r="J1" s="79" t="s">
        <v>5</v>
      </c>
      <c r="K1" s="79"/>
      <c r="L1" s="79" t="s">
        <v>6</v>
      </c>
      <c r="M1" s="79"/>
      <c r="N1" s="79" t="s">
        <v>237</v>
      </c>
      <c r="O1" s="79"/>
      <c r="P1" s="3" t="s">
        <v>215</v>
      </c>
    </row>
    <row r="2" spans="1:16" ht="12.75">
      <c r="A2" s="2"/>
      <c r="B2" s="4"/>
      <c r="C2" s="5"/>
      <c r="D2" s="4"/>
      <c r="E2" s="5"/>
      <c r="F2" s="4"/>
      <c r="G2" s="5"/>
      <c r="H2" s="4"/>
      <c r="I2" s="5"/>
      <c r="J2" s="4"/>
      <c r="K2" s="5"/>
      <c r="L2" s="4"/>
      <c r="M2" s="5"/>
      <c r="N2" s="4"/>
      <c r="O2" s="5"/>
      <c r="P2" s="2"/>
    </row>
    <row r="3" spans="1:16" ht="12.75">
      <c r="A3" s="2"/>
      <c r="B3" s="4"/>
      <c r="C3" s="5"/>
      <c r="D3" s="4"/>
      <c r="E3" s="5"/>
      <c r="F3" s="4"/>
      <c r="G3" s="5"/>
      <c r="H3" s="4"/>
      <c r="I3" s="5"/>
      <c r="J3" s="4"/>
      <c r="K3" s="5"/>
      <c r="L3" s="4"/>
      <c r="M3" s="5"/>
      <c r="N3" s="4"/>
      <c r="O3" s="5"/>
      <c r="P3" s="2"/>
    </row>
    <row r="4" spans="1:16" ht="12.75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2">
        <f>SUM(B2:O3)</f>
        <v>0</v>
      </c>
    </row>
    <row r="5" spans="1:16" ht="12.75">
      <c r="A5" s="6" t="s">
        <v>95</v>
      </c>
      <c r="B5" s="4"/>
      <c r="C5" s="5"/>
      <c r="D5" s="4"/>
      <c r="E5" s="5"/>
      <c r="F5" s="4"/>
      <c r="G5" s="5"/>
      <c r="H5" s="4"/>
      <c r="I5" s="5"/>
      <c r="J5" s="4"/>
      <c r="K5" s="5"/>
      <c r="L5" s="4"/>
      <c r="M5" s="5"/>
      <c r="N5" s="4"/>
      <c r="O5" s="5"/>
      <c r="P5" s="2"/>
    </row>
    <row r="6" spans="1:16" ht="12.75">
      <c r="A6" s="2" t="s">
        <v>877</v>
      </c>
      <c r="B6" s="4"/>
      <c r="C6" s="5"/>
      <c r="D6" s="4">
        <v>5</v>
      </c>
      <c r="E6" s="5"/>
      <c r="F6" s="4">
        <v>9</v>
      </c>
      <c r="G6" s="5"/>
      <c r="H6" s="4"/>
      <c r="I6" s="5"/>
      <c r="J6" s="4"/>
      <c r="K6" s="5"/>
      <c r="L6" s="4"/>
      <c r="M6" s="5"/>
      <c r="N6" s="4"/>
      <c r="O6" s="5"/>
      <c r="P6" s="2"/>
    </row>
    <row r="7" spans="1:16" ht="12.75">
      <c r="A7" s="2" t="s">
        <v>989</v>
      </c>
      <c r="B7" s="4"/>
      <c r="C7" s="5"/>
      <c r="D7" s="4"/>
      <c r="E7" s="5"/>
      <c r="F7" s="4">
        <v>9</v>
      </c>
      <c r="G7" s="5"/>
      <c r="H7" s="4"/>
      <c r="I7" s="5"/>
      <c r="J7" s="4"/>
      <c r="K7" s="5"/>
      <c r="L7" s="4"/>
      <c r="M7" s="5"/>
      <c r="N7" s="4"/>
      <c r="O7" s="5"/>
      <c r="P7" s="2"/>
    </row>
    <row r="8" spans="1:16" ht="12.75">
      <c r="A8" s="2"/>
      <c r="B8" s="4"/>
      <c r="C8" s="5"/>
      <c r="D8" s="4"/>
      <c r="E8" s="5"/>
      <c r="F8" s="4"/>
      <c r="G8" s="5"/>
      <c r="H8" s="4"/>
      <c r="I8" s="5"/>
      <c r="J8" s="4"/>
      <c r="K8" s="5"/>
      <c r="L8" s="4"/>
      <c r="M8" s="5"/>
      <c r="N8" s="4"/>
      <c r="O8" s="5"/>
      <c r="P8" s="2"/>
    </row>
    <row r="9" spans="1:16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2">
        <f>SUM(B6:O8)</f>
        <v>23</v>
      </c>
    </row>
    <row r="10" spans="1:16" ht="12.75">
      <c r="A10" s="6" t="s">
        <v>123</v>
      </c>
      <c r="B10" s="4"/>
      <c r="C10" s="5"/>
      <c r="D10" s="4"/>
      <c r="E10" s="5"/>
      <c r="F10" s="4"/>
      <c r="G10" s="5"/>
      <c r="H10" s="4"/>
      <c r="I10" s="5"/>
      <c r="J10" s="4"/>
      <c r="K10" s="5"/>
      <c r="L10" s="4"/>
      <c r="M10" s="5"/>
      <c r="N10" s="4"/>
      <c r="O10" s="5"/>
      <c r="P10" s="2"/>
    </row>
    <row r="11" spans="1:16" ht="12.75">
      <c r="A11" s="2"/>
      <c r="B11" s="4"/>
      <c r="C11" s="5"/>
      <c r="D11" s="4"/>
      <c r="E11" s="5"/>
      <c r="F11" s="4"/>
      <c r="G11" s="5"/>
      <c r="H11" s="4"/>
      <c r="I11" s="5"/>
      <c r="J11" s="4"/>
      <c r="K11" s="5"/>
      <c r="L11" s="4"/>
      <c r="M11" s="5"/>
      <c r="N11" s="4"/>
      <c r="O11" s="5"/>
      <c r="P11" s="2"/>
    </row>
    <row r="12" spans="1:16" ht="12.75">
      <c r="A12" s="2"/>
      <c r="B12" s="4"/>
      <c r="C12" s="5"/>
      <c r="D12" s="4"/>
      <c r="E12" s="5"/>
      <c r="F12" s="4"/>
      <c r="G12" s="5"/>
      <c r="H12" s="4"/>
      <c r="I12" s="5"/>
      <c r="J12" s="4"/>
      <c r="K12" s="5"/>
      <c r="L12" s="4"/>
      <c r="M12" s="5"/>
      <c r="N12" s="4"/>
      <c r="O12" s="5"/>
      <c r="P12" s="2"/>
    </row>
    <row r="13" spans="1:16" ht="12.75">
      <c r="A13" s="2"/>
      <c r="B13" s="4"/>
      <c r="C13" s="5"/>
      <c r="D13" s="4"/>
      <c r="E13" s="5"/>
      <c r="F13" s="4"/>
      <c r="G13" s="5"/>
      <c r="H13" s="4"/>
      <c r="I13" s="5"/>
      <c r="J13" s="4"/>
      <c r="K13" s="5"/>
      <c r="L13" s="4"/>
      <c r="M13" s="5"/>
      <c r="N13" s="4"/>
      <c r="O13" s="5"/>
      <c r="P13" s="2"/>
    </row>
    <row r="14" spans="1:16" ht="12.75">
      <c r="A14" s="2"/>
      <c r="B14" s="4"/>
      <c r="C14" s="5"/>
      <c r="D14" s="4"/>
      <c r="E14" s="5"/>
      <c r="F14" s="4"/>
      <c r="G14" s="5"/>
      <c r="H14" s="4"/>
      <c r="I14" s="5"/>
      <c r="J14" s="4"/>
      <c r="K14" s="5"/>
      <c r="L14" s="4"/>
      <c r="M14" s="5"/>
      <c r="N14" s="4"/>
      <c r="O14" s="5"/>
      <c r="P14" s="2"/>
    </row>
    <row r="15" spans="1:16" ht="12.75">
      <c r="A15" s="2"/>
      <c r="B15" s="4"/>
      <c r="C15" s="5"/>
      <c r="D15" s="4"/>
      <c r="E15" s="5"/>
      <c r="F15" s="4"/>
      <c r="G15" s="5"/>
      <c r="H15" s="4"/>
      <c r="I15" s="5"/>
      <c r="J15" s="4"/>
      <c r="K15" s="5"/>
      <c r="L15" s="4"/>
      <c r="M15" s="5"/>
      <c r="N15" s="4"/>
      <c r="O15" s="5"/>
      <c r="P15" s="2"/>
    </row>
    <row r="16" spans="1:16" ht="12.75">
      <c r="A16" s="7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2">
        <f>SUM(B11:O15)</f>
        <v>0</v>
      </c>
    </row>
    <row r="17" spans="1:16" ht="12.75">
      <c r="A17" s="6" t="s">
        <v>137</v>
      </c>
      <c r="B17" s="4"/>
      <c r="C17" s="5"/>
      <c r="D17" s="4"/>
      <c r="E17" s="5"/>
      <c r="F17" s="4"/>
      <c r="G17" s="5"/>
      <c r="H17" s="4"/>
      <c r="I17" s="5"/>
      <c r="J17" s="4"/>
      <c r="K17" s="5"/>
      <c r="L17" s="4"/>
      <c r="M17" s="5"/>
      <c r="N17" s="4"/>
      <c r="O17" s="5"/>
      <c r="P17" s="2"/>
    </row>
    <row r="18" spans="1:16" ht="12.75">
      <c r="A18" s="2" t="s">
        <v>876</v>
      </c>
      <c r="B18" s="4"/>
      <c r="C18" s="5"/>
      <c r="D18" s="4"/>
      <c r="E18" s="5"/>
      <c r="F18" s="4">
        <v>9</v>
      </c>
      <c r="G18" s="5"/>
      <c r="H18" s="4"/>
      <c r="I18" s="5"/>
      <c r="J18" s="4"/>
      <c r="K18" s="5"/>
      <c r="L18" s="4"/>
      <c r="M18" s="5"/>
      <c r="N18" s="4"/>
      <c r="O18" s="5"/>
      <c r="P18" s="2"/>
    </row>
    <row r="19" spans="1:16" ht="12.75">
      <c r="A19" s="2"/>
      <c r="B19" s="4"/>
      <c r="C19" s="5"/>
      <c r="D19" s="4"/>
      <c r="E19" s="5"/>
      <c r="F19" s="4"/>
      <c r="G19" s="5"/>
      <c r="H19" s="4"/>
      <c r="I19" s="5"/>
      <c r="J19" s="4"/>
      <c r="K19" s="5"/>
      <c r="L19" s="4"/>
      <c r="M19" s="5"/>
      <c r="N19" s="4"/>
      <c r="O19" s="5"/>
      <c r="P19" s="2"/>
    </row>
    <row r="20" spans="1:16" ht="12.75">
      <c r="A20" s="7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2">
        <f>SUM(B18:O19)</f>
        <v>9</v>
      </c>
    </row>
    <row r="21" spans="1:16" ht="12.75">
      <c r="A21" s="6" t="s">
        <v>22</v>
      </c>
      <c r="B21" s="4"/>
      <c r="C21" s="5"/>
      <c r="D21" s="4"/>
      <c r="E21" s="5"/>
      <c r="F21" s="4"/>
      <c r="G21" s="5"/>
      <c r="H21" s="4"/>
      <c r="I21" s="5"/>
      <c r="J21" s="4"/>
      <c r="K21" s="5"/>
      <c r="L21" s="4"/>
      <c r="M21" s="5"/>
      <c r="N21" s="4"/>
      <c r="O21" s="5"/>
      <c r="P21" s="2"/>
    </row>
    <row r="22" spans="1:16" ht="12.75">
      <c r="A22" s="2" t="s">
        <v>990</v>
      </c>
      <c r="B22" s="4"/>
      <c r="C22" s="5"/>
      <c r="D22" s="4"/>
      <c r="E22" s="5"/>
      <c r="F22" s="4">
        <v>3</v>
      </c>
      <c r="G22" s="5"/>
      <c r="H22" s="4"/>
      <c r="I22" s="5"/>
      <c r="J22" s="4"/>
      <c r="K22" s="5"/>
      <c r="L22" s="4"/>
      <c r="M22" s="5"/>
      <c r="N22" s="4"/>
      <c r="O22" s="5"/>
      <c r="P22" s="2"/>
    </row>
    <row r="23" spans="1:16" ht="12.75">
      <c r="A23" s="2"/>
      <c r="B23" s="4"/>
      <c r="C23" s="5"/>
      <c r="D23" s="4"/>
      <c r="E23" s="5"/>
      <c r="F23" s="4"/>
      <c r="G23" s="5"/>
      <c r="H23" s="4"/>
      <c r="I23" s="5"/>
      <c r="J23" s="4"/>
      <c r="K23" s="5"/>
      <c r="L23" s="4"/>
      <c r="M23" s="5"/>
      <c r="N23" s="4"/>
      <c r="O23" s="5"/>
      <c r="P23" s="2"/>
    </row>
    <row r="24" spans="1:16" ht="12.75">
      <c r="A24" s="7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2">
        <f>SUM(B22:O23)</f>
        <v>3</v>
      </c>
    </row>
    <row r="25" spans="1:16" ht="12.75">
      <c r="A25" s="6" t="s">
        <v>167</v>
      </c>
      <c r="B25" s="4"/>
      <c r="C25" s="5"/>
      <c r="D25" s="4"/>
      <c r="E25" s="5"/>
      <c r="F25" s="4"/>
      <c r="G25" s="5"/>
      <c r="H25" s="4"/>
      <c r="I25" s="5"/>
      <c r="J25" s="4"/>
      <c r="K25" s="5"/>
      <c r="L25" s="4"/>
      <c r="M25" s="5"/>
      <c r="N25" s="4"/>
      <c r="O25" s="5"/>
      <c r="P25" s="2"/>
    </row>
    <row r="26" spans="1:16" ht="12.75">
      <c r="A26" s="2"/>
      <c r="B26" s="4"/>
      <c r="C26" s="5"/>
      <c r="D26" s="4"/>
      <c r="E26" s="5"/>
      <c r="F26" s="4"/>
      <c r="G26" s="5"/>
      <c r="H26" s="4"/>
      <c r="I26" s="5"/>
      <c r="J26" s="4"/>
      <c r="K26" s="5"/>
      <c r="L26" s="4"/>
      <c r="M26" s="5"/>
      <c r="N26" s="4"/>
      <c r="O26" s="5"/>
      <c r="P26" s="2"/>
    </row>
    <row r="27" spans="1:16" ht="12.75">
      <c r="A27" s="2"/>
      <c r="B27" s="4"/>
      <c r="C27" s="5"/>
      <c r="D27" s="4"/>
      <c r="E27" s="5"/>
      <c r="F27" s="4"/>
      <c r="G27" s="5"/>
      <c r="H27" s="4"/>
      <c r="I27" s="5"/>
      <c r="J27" s="4"/>
      <c r="K27" s="5"/>
      <c r="L27" s="4"/>
      <c r="M27" s="5"/>
      <c r="N27" s="4"/>
      <c r="O27" s="5"/>
      <c r="P27" s="2"/>
    </row>
    <row r="28" spans="1:16" ht="12.75">
      <c r="A28" s="2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5"/>
      <c r="P28" s="2">
        <f>SUM(B26:O27)</f>
        <v>0</v>
      </c>
    </row>
    <row r="29" spans="1:16" ht="12.75">
      <c r="A29" s="6" t="s">
        <v>61</v>
      </c>
      <c r="B29" s="4"/>
      <c r="C29" s="5"/>
      <c r="D29" s="4"/>
      <c r="E29" s="5"/>
      <c r="F29" s="4"/>
      <c r="G29" s="5"/>
      <c r="H29" s="4"/>
      <c r="I29" s="5"/>
      <c r="J29" s="4"/>
      <c r="K29" s="5"/>
      <c r="L29" s="4"/>
      <c r="M29" s="5"/>
      <c r="N29" s="4"/>
      <c r="O29" s="5"/>
      <c r="P29" s="2"/>
    </row>
    <row r="30" spans="1:16" ht="12.75">
      <c r="A30" s="2" t="s">
        <v>874</v>
      </c>
      <c r="B30" s="4"/>
      <c r="C30" s="5"/>
      <c r="D30" s="4"/>
      <c r="E30" s="5"/>
      <c r="F30" s="4">
        <v>3</v>
      </c>
      <c r="G30" s="5"/>
      <c r="H30" s="4"/>
      <c r="I30" s="5"/>
      <c r="J30" s="4"/>
      <c r="K30" s="5"/>
      <c r="L30" s="4"/>
      <c r="M30" s="5"/>
      <c r="N30" s="4"/>
      <c r="O30" s="5"/>
      <c r="P30" s="2"/>
    </row>
    <row r="31" spans="1:16" ht="12.75">
      <c r="A31" s="2" t="s">
        <v>875</v>
      </c>
      <c r="B31" s="4"/>
      <c r="C31" s="5"/>
      <c r="D31" s="4"/>
      <c r="E31" s="5"/>
      <c r="F31" s="4">
        <v>3</v>
      </c>
      <c r="G31" s="5"/>
      <c r="H31" s="4"/>
      <c r="I31" s="5"/>
      <c r="J31" s="4"/>
      <c r="K31" s="5"/>
      <c r="L31" s="4"/>
      <c r="M31" s="5"/>
      <c r="N31" s="4"/>
      <c r="O31" s="5"/>
      <c r="P31" s="2"/>
    </row>
    <row r="32" spans="1:16" ht="12.75">
      <c r="A32" s="2"/>
      <c r="B32" s="4"/>
      <c r="C32" s="5"/>
      <c r="D32" s="4"/>
      <c r="E32" s="5"/>
      <c r="F32" s="4"/>
      <c r="G32" s="5"/>
      <c r="H32" s="4"/>
      <c r="I32" s="5"/>
      <c r="J32" s="4"/>
      <c r="K32" s="5"/>
      <c r="L32" s="4"/>
      <c r="M32" s="5"/>
      <c r="N32" s="4"/>
      <c r="O32" s="5"/>
      <c r="P32" s="2"/>
    </row>
    <row r="33" spans="1:16" ht="12.75">
      <c r="A33" s="2"/>
      <c r="B33" s="4"/>
      <c r="C33" s="5"/>
      <c r="D33" s="4"/>
      <c r="E33" s="5"/>
      <c r="F33" s="4"/>
      <c r="G33" s="5"/>
      <c r="H33" s="4"/>
      <c r="I33" s="5"/>
      <c r="J33" s="4"/>
      <c r="K33" s="5"/>
      <c r="L33" s="4"/>
      <c r="M33" s="5"/>
      <c r="N33" s="4"/>
      <c r="O33" s="5"/>
      <c r="P33" s="2"/>
    </row>
    <row r="34" spans="1:16" ht="12.75">
      <c r="A34" s="7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2">
        <f>SUM(B30:O33)</f>
        <v>6</v>
      </c>
    </row>
    <row r="35" spans="1:16" ht="12.75">
      <c r="A35" s="6" t="s">
        <v>859</v>
      </c>
      <c r="B35" s="4"/>
      <c r="C35" s="5"/>
      <c r="D35" s="4"/>
      <c r="E35" s="5"/>
      <c r="F35" s="4"/>
      <c r="G35" s="5"/>
      <c r="H35" s="4"/>
      <c r="I35" s="5"/>
      <c r="J35" s="4"/>
      <c r="K35" s="5"/>
      <c r="L35" s="4"/>
      <c r="M35" s="5"/>
      <c r="N35" s="4"/>
      <c r="O35" s="5"/>
      <c r="P35" s="2"/>
    </row>
    <row r="36" spans="1:16" ht="12.75">
      <c r="A36" s="2"/>
      <c r="B36" s="4"/>
      <c r="C36" s="5"/>
      <c r="D36" s="4"/>
      <c r="E36" s="5"/>
      <c r="F36" s="4"/>
      <c r="G36" s="5"/>
      <c r="H36" s="4"/>
      <c r="I36" s="5"/>
      <c r="J36" s="4"/>
      <c r="K36" s="5"/>
      <c r="L36" s="4"/>
      <c r="M36" s="5"/>
      <c r="N36" s="4"/>
      <c r="O36" s="5"/>
      <c r="P36" s="2"/>
    </row>
    <row r="37" spans="1:16" ht="12.75">
      <c r="A37" s="2"/>
      <c r="B37" s="4"/>
      <c r="C37" s="5"/>
      <c r="D37" s="4"/>
      <c r="E37" s="5"/>
      <c r="F37" s="4"/>
      <c r="G37" s="5"/>
      <c r="H37" s="4"/>
      <c r="I37" s="5"/>
      <c r="J37" s="4"/>
      <c r="K37" s="5"/>
      <c r="L37" s="4"/>
      <c r="M37" s="5"/>
      <c r="N37" s="4"/>
      <c r="O37" s="5"/>
      <c r="P37" s="2"/>
    </row>
    <row r="38" spans="1:16" ht="12.75">
      <c r="A38" s="2"/>
      <c r="B38" s="4"/>
      <c r="C38" s="5"/>
      <c r="D38" s="4"/>
      <c r="E38" s="5"/>
      <c r="F38" s="4"/>
      <c r="G38" s="5"/>
      <c r="H38" s="4"/>
      <c r="I38" s="5"/>
      <c r="J38" s="4"/>
      <c r="K38" s="5"/>
      <c r="L38" s="4"/>
      <c r="M38" s="5"/>
      <c r="N38" s="4"/>
      <c r="O38" s="5"/>
      <c r="P38" s="2"/>
    </row>
    <row r="39" spans="1:16" ht="12.75">
      <c r="A39" s="2"/>
      <c r="B39" s="4"/>
      <c r="C39" s="5"/>
      <c r="D39" s="4"/>
      <c r="E39" s="5"/>
      <c r="F39" s="4"/>
      <c r="G39" s="5"/>
      <c r="H39" s="4"/>
      <c r="I39" s="5"/>
      <c r="J39" s="4"/>
      <c r="K39" s="5"/>
      <c r="L39" s="4"/>
      <c r="M39" s="5"/>
      <c r="N39" s="4"/>
      <c r="O39" s="5"/>
      <c r="P39" s="2"/>
    </row>
    <row r="40" spans="1:16" ht="12.75">
      <c r="A40" s="7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2">
        <f>SUM(B36:O39)</f>
        <v>0</v>
      </c>
    </row>
    <row r="41" spans="1:16" ht="12.75">
      <c r="A41" s="6" t="s">
        <v>85</v>
      </c>
      <c r="B41" s="4"/>
      <c r="C41" s="5"/>
      <c r="D41" s="4"/>
      <c r="E41" s="5"/>
      <c r="F41" s="4"/>
      <c r="G41" s="5"/>
      <c r="H41" s="4"/>
      <c r="I41" s="5"/>
      <c r="J41" s="4"/>
      <c r="K41" s="5"/>
      <c r="L41" s="4"/>
      <c r="M41" s="5"/>
      <c r="N41" s="4"/>
      <c r="O41" s="5"/>
      <c r="P41" s="2"/>
    </row>
    <row r="42" spans="1:16" ht="12.75">
      <c r="A42" s="2"/>
      <c r="B42" s="4"/>
      <c r="C42" s="5"/>
      <c r="D42" s="4"/>
      <c r="E42" s="5"/>
      <c r="F42" s="4"/>
      <c r="G42" s="5"/>
      <c r="H42" s="4"/>
      <c r="I42" s="5"/>
      <c r="J42" s="4"/>
      <c r="K42" s="5"/>
      <c r="L42" s="4"/>
      <c r="M42" s="5"/>
      <c r="N42" s="4"/>
      <c r="O42" s="5"/>
      <c r="P42" s="2"/>
    </row>
    <row r="43" spans="1:16" ht="12.75">
      <c r="A43" s="2"/>
      <c r="B43" s="4"/>
      <c r="C43" s="5"/>
      <c r="D43" s="4"/>
      <c r="E43" s="5"/>
      <c r="F43" s="4"/>
      <c r="G43" s="5"/>
      <c r="H43" s="4"/>
      <c r="I43" s="5"/>
      <c r="J43" s="4"/>
      <c r="K43" s="5"/>
      <c r="L43" s="4"/>
      <c r="M43" s="5"/>
      <c r="N43" s="4"/>
      <c r="O43" s="5"/>
      <c r="P43" s="2"/>
    </row>
    <row r="44" spans="1:16" ht="12.75">
      <c r="A44" s="7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2">
        <f>SUM(B36:O39)</f>
        <v>0</v>
      </c>
    </row>
    <row r="45" spans="1:16" ht="12.75">
      <c r="A45" s="6" t="s">
        <v>416</v>
      </c>
      <c r="B45" s="4"/>
      <c r="C45" s="5"/>
      <c r="D45" s="4"/>
      <c r="E45" s="5"/>
      <c r="F45" s="4"/>
      <c r="G45" s="5"/>
      <c r="H45" s="4"/>
      <c r="I45" s="5"/>
      <c r="J45" s="4"/>
      <c r="K45" s="5"/>
      <c r="L45" s="4"/>
      <c r="M45" s="5"/>
      <c r="N45" s="4"/>
      <c r="O45" s="5"/>
      <c r="P45" s="2"/>
    </row>
    <row r="46" spans="1:16" ht="12.75">
      <c r="A46" s="2"/>
      <c r="B46" s="4"/>
      <c r="C46" s="5"/>
      <c r="D46" s="4"/>
      <c r="E46" s="5"/>
      <c r="F46" s="4"/>
      <c r="G46" s="5"/>
      <c r="H46" s="4"/>
      <c r="I46" s="5"/>
      <c r="J46" s="4"/>
      <c r="K46" s="5"/>
      <c r="L46" s="4"/>
      <c r="M46" s="5"/>
      <c r="N46" s="4"/>
      <c r="O46" s="5"/>
      <c r="P46" s="2"/>
    </row>
    <row r="47" spans="1:16" ht="12.75">
      <c r="A47" s="2"/>
      <c r="B47" s="4"/>
      <c r="C47" s="5"/>
      <c r="D47" s="4"/>
      <c r="E47" s="5"/>
      <c r="F47" s="4"/>
      <c r="G47" s="5"/>
      <c r="H47" s="4"/>
      <c r="I47" s="5"/>
      <c r="J47" s="4"/>
      <c r="K47" s="5"/>
      <c r="L47" s="4"/>
      <c r="M47" s="5"/>
      <c r="N47" s="4"/>
      <c r="O47" s="5"/>
      <c r="P47" s="2"/>
    </row>
    <row r="48" spans="1:16" ht="12.75">
      <c r="A48" s="2"/>
      <c r="B48" s="4"/>
      <c r="C48" s="5"/>
      <c r="D48" s="4"/>
      <c r="E48" s="5"/>
      <c r="F48" s="4"/>
      <c r="G48" s="5"/>
      <c r="H48" s="4"/>
      <c r="I48" s="5"/>
      <c r="J48" s="4"/>
      <c r="K48" s="5"/>
      <c r="L48" s="4"/>
      <c r="M48" s="5"/>
      <c r="N48" s="4"/>
      <c r="O48" s="5"/>
      <c r="P48" s="2"/>
    </row>
    <row r="49" spans="1:16" ht="12.75">
      <c r="A49" s="2"/>
      <c r="B49" s="4"/>
      <c r="C49" s="5"/>
      <c r="D49" s="4"/>
      <c r="E49" s="5"/>
      <c r="F49" s="4"/>
      <c r="G49" s="5"/>
      <c r="H49" s="4"/>
      <c r="I49" s="5"/>
      <c r="J49" s="4"/>
      <c r="K49" s="5"/>
      <c r="L49" s="4"/>
      <c r="M49" s="5"/>
      <c r="N49" s="4"/>
      <c r="O49" s="5"/>
      <c r="P49" s="2"/>
    </row>
    <row r="50" spans="1:16" ht="12.75">
      <c r="A50" s="7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2">
        <f>SUM(B46:O49)</f>
        <v>0</v>
      </c>
    </row>
    <row r="53" spans="14:16" ht="12.75">
      <c r="N53" s="80" t="s">
        <v>216</v>
      </c>
      <c r="O53" s="80"/>
      <c r="P53" s="2">
        <f>SUM(P2:P50)</f>
        <v>41</v>
      </c>
    </row>
  </sheetData>
  <mergeCells count="8">
    <mergeCell ref="B1:C1"/>
    <mergeCell ref="D1:E1"/>
    <mergeCell ref="F1:G1"/>
    <mergeCell ref="H1:I1"/>
    <mergeCell ref="J1:K1"/>
    <mergeCell ref="L1:M1"/>
    <mergeCell ref="N1:O1"/>
    <mergeCell ref="N53:O53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R48"/>
  <sheetViews>
    <sheetView workbookViewId="0" topLeftCell="A1">
      <selection activeCell="H39" sqref="H39"/>
    </sheetView>
  </sheetViews>
  <sheetFormatPr defaultColWidth="9.140625" defaultRowHeight="12.75"/>
  <cols>
    <col min="1" max="1" width="19.28125" style="0" customWidth="1"/>
    <col min="2" max="15" width="7.00390625" style="0" customWidth="1"/>
    <col min="16" max="16" width="9.140625" style="1" customWidth="1"/>
  </cols>
  <sheetData>
    <row r="1" spans="1:18" ht="12.75">
      <c r="A1" s="3" t="s">
        <v>0</v>
      </c>
      <c r="B1" s="79" t="s">
        <v>1</v>
      </c>
      <c r="C1" s="79"/>
      <c r="D1" s="79" t="s">
        <v>2</v>
      </c>
      <c r="E1" s="79"/>
      <c r="F1" s="79" t="s">
        <v>3</v>
      </c>
      <c r="G1" s="79"/>
      <c r="H1" s="79" t="s">
        <v>4</v>
      </c>
      <c r="I1" s="79"/>
      <c r="J1" s="79" t="s">
        <v>5</v>
      </c>
      <c r="K1" s="79"/>
      <c r="L1" s="79" t="s">
        <v>6</v>
      </c>
      <c r="M1" s="79"/>
      <c r="N1" s="79" t="s">
        <v>158</v>
      </c>
      <c r="O1" s="79"/>
      <c r="P1" s="3" t="s">
        <v>215</v>
      </c>
      <c r="R1" s="39">
        <v>39486</v>
      </c>
    </row>
    <row r="2" spans="1:16" ht="12.75">
      <c r="A2" s="2" t="s">
        <v>209</v>
      </c>
      <c r="B2" s="4">
        <v>8</v>
      </c>
      <c r="C2" s="5"/>
      <c r="D2" s="4"/>
      <c r="E2" s="5"/>
      <c r="F2" s="4"/>
      <c r="G2" s="5"/>
      <c r="H2" s="4"/>
      <c r="I2" s="5"/>
      <c r="J2" s="4"/>
      <c r="K2" s="5"/>
      <c r="L2" s="4"/>
      <c r="M2" s="5"/>
      <c r="N2" s="4"/>
      <c r="O2" s="5"/>
      <c r="P2" s="5"/>
    </row>
    <row r="3" spans="1:16" ht="12.75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4">
        <f>SUM(B2:M2)</f>
        <v>8</v>
      </c>
    </row>
    <row r="4" spans="1:16" ht="12.75">
      <c r="A4" s="6" t="s">
        <v>123</v>
      </c>
      <c r="B4" s="4"/>
      <c r="C4" s="5"/>
      <c r="D4" s="4"/>
      <c r="E4" s="5"/>
      <c r="F4" s="4"/>
      <c r="G4" s="5"/>
      <c r="H4" s="4"/>
      <c r="I4" s="5"/>
      <c r="J4" s="4"/>
      <c r="K4" s="5"/>
      <c r="L4" s="4"/>
      <c r="M4" s="5"/>
      <c r="N4" s="4"/>
      <c r="O4" s="5"/>
      <c r="P4" s="5"/>
    </row>
    <row r="5" spans="1:16" ht="12.75">
      <c r="A5" s="2" t="s">
        <v>51</v>
      </c>
      <c r="B5" s="4">
        <v>1</v>
      </c>
      <c r="C5" s="5"/>
      <c r="D5" s="4">
        <v>6</v>
      </c>
      <c r="E5" s="5"/>
      <c r="F5" s="4"/>
      <c r="G5" s="5"/>
      <c r="H5" s="4"/>
      <c r="I5" s="5"/>
      <c r="J5" s="4"/>
      <c r="K5" s="5"/>
      <c r="L5" s="4"/>
      <c r="M5" s="5"/>
      <c r="N5" s="4"/>
      <c r="O5" s="5"/>
      <c r="P5" s="5"/>
    </row>
    <row r="6" spans="1:16" ht="12.75">
      <c r="A6" s="2" t="s">
        <v>52</v>
      </c>
      <c r="B6" s="4">
        <v>1</v>
      </c>
      <c r="C6" s="5"/>
      <c r="D6" s="4"/>
      <c r="E6" s="5"/>
      <c r="F6" s="4"/>
      <c r="G6" s="5"/>
      <c r="H6" s="4"/>
      <c r="I6" s="5"/>
      <c r="J6" s="4"/>
      <c r="K6" s="5"/>
      <c r="L6" s="4"/>
      <c r="M6" s="5"/>
      <c r="N6" s="4"/>
      <c r="O6" s="5"/>
      <c r="P6" s="5"/>
    </row>
    <row r="7" spans="1:16" ht="12.75">
      <c r="A7" s="7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4">
        <f>SUM(B5:L6)</f>
        <v>8</v>
      </c>
    </row>
    <row r="8" spans="1:16" ht="12.75">
      <c r="A8" s="6" t="s">
        <v>95</v>
      </c>
      <c r="B8" s="4"/>
      <c r="C8" s="5"/>
      <c r="D8" s="4"/>
      <c r="E8" s="5"/>
      <c r="F8" s="4"/>
      <c r="G8" s="5"/>
      <c r="H8" s="4"/>
      <c r="I8" s="5"/>
      <c r="J8" s="4"/>
      <c r="K8" s="5"/>
      <c r="L8" s="4"/>
      <c r="M8" s="5"/>
      <c r="N8" s="4"/>
      <c r="O8" s="5"/>
      <c r="P8" s="5"/>
    </row>
    <row r="9" spans="1:16" ht="12.75">
      <c r="A9" s="2" t="s">
        <v>47</v>
      </c>
      <c r="B9" s="4">
        <v>4</v>
      </c>
      <c r="C9" s="5"/>
      <c r="D9" s="4"/>
      <c r="E9" s="5"/>
      <c r="F9" s="4"/>
      <c r="G9" s="5"/>
      <c r="H9" s="4"/>
      <c r="I9" s="5"/>
      <c r="J9" s="4"/>
      <c r="K9" s="5"/>
      <c r="L9" s="4"/>
      <c r="M9" s="5"/>
      <c r="N9" s="4"/>
      <c r="O9" s="5"/>
      <c r="P9" s="5"/>
    </row>
    <row r="10" spans="1:16" ht="12.75">
      <c r="A10" s="2" t="s">
        <v>210</v>
      </c>
      <c r="B10" s="4">
        <v>16</v>
      </c>
      <c r="C10" s="5"/>
      <c r="D10" s="4"/>
      <c r="E10" s="5"/>
      <c r="F10" s="4"/>
      <c r="G10" s="5"/>
      <c r="H10" s="4"/>
      <c r="I10" s="5"/>
      <c r="J10" s="4"/>
      <c r="K10" s="5"/>
      <c r="L10" s="4"/>
      <c r="M10" s="5"/>
      <c r="N10" s="4"/>
      <c r="O10" s="5"/>
      <c r="P10" s="5"/>
    </row>
    <row r="11" spans="1:16" ht="12.75">
      <c r="A11" s="2" t="s">
        <v>211</v>
      </c>
      <c r="B11" s="4">
        <v>3</v>
      </c>
      <c r="C11" s="5"/>
      <c r="D11" s="4"/>
      <c r="E11" s="5"/>
      <c r="F11" s="4"/>
      <c r="G11" s="5"/>
      <c r="H11" s="4"/>
      <c r="I11" s="5"/>
      <c r="J11" s="4"/>
      <c r="K11" s="5"/>
      <c r="L11" s="4"/>
      <c r="M11" s="5"/>
      <c r="N11" s="4"/>
      <c r="O11" s="5"/>
      <c r="P11" s="5"/>
    </row>
    <row r="12" spans="1:16" ht="12.75">
      <c r="A12" s="2" t="s">
        <v>212</v>
      </c>
      <c r="B12" s="4">
        <v>1</v>
      </c>
      <c r="C12" s="5"/>
      <c r="D12" s="4"/>
      <c r="E12" s="5"/>
      <c r="F12" s="4"/>
      <c r="G12" s="5"/>
      <c r="H12" s="4"/>
      <c r="I12" s="5"/>
      <c r="J12" s="4"/>
      <c r="K12" s="5"/>
      <c r="L12" s="4"/>
      <c r="M12" s="5"/>
      <c r="N12" s="4"/>
      <c r="O12" s="5"/>
      <c r="P12" s="5"/>
    </row>
    <row r="13" spans="1:16" ht="12.75">
      <c r="A13" s="2" t="s">
        <v>384</v>
      </c>
      <c r="B13" s="4">
        <v>12</v>
      </c>
      <c r="C13" s="5"/>
      <c r="D13" s="4"/>
      <c r="E13" s="5"/>
      <c r="F13" s="4"/>
      <c r="G13" s="5"/>
      <c r="H13" s="4"/>
      <c r="I13" s="5"/>
      <c r="J13" s="4"/>
      <c r="K13" s="5"/>
      <c r="L13" s="4"/>
      <c r="M13" s="5"/>
      <c r="N13" s="4"/>
      <c r="O13" s="5"/>
      <c r="P13" s="5"/>
    </row>
    <row r="14" spans="1:16" ht="12.75">
      <c r="A14" s="2" t="s">
        <v>213</v>
      </c>
      <c r="B14" s="4">
        <v>1</v>
      </c>
      <c r="C14" s="5"/>
      <c r="D14" s="4"/>
      <c r="E14" s="5"/>
      <c r="F14" s="4"/>
      <c r="G14" s="5"/>
      <c r="H14" s="4"/>
      <c r="I14" s="5"/>
      <c r="J14" s="4"/>
      <c r="K14" s="5"/>
      <c r="L14" s="4"/>
      <c r="M14" s="5"/>
      <c r="N14" s="4"/>
      <c r="O14" s="5"/>
      <c r="P14" s="5"/>
    </row>
    <row r="15" spans="1:16" ht="12.75">
      <c r="A15" s="2" t="s">
        <v>214</v>
      </c>
      <c r="B15" s="4">
        <v>0</v>
      </c>
      <c r="C15" s="5"/>
      <c r="D15" s="4"/>
      <c r="E15" s="5"/>
      <c r="F15" s="4"/>
      <c r="G15" s="5"/>
      <c r="H15" s="4"/>
      <c r="I15" s="5"/>
      <c r="J15" s="4"/>
      <c r="K15" s="5"/>
      <c r="L15" s="4"/>
      <c r="M15" s="5"/>
      <c r="N15" s="4">
        <v>12</v>
      </c>
      <c r="O15" s="5"/>
      <c r="P15" s="5"/>
    </row>
    <row r="16" spans="1:16" ht="12.75">
      <c r="A16" s="7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4">
        <f>SUM(B9:O15)</f>
        <v>49</v>
      </c>
    </row>
    <row r="17" spans="1:16" ht="12.75">
      <c r="A17" s="6" t="s">
        <v>22</v>
      </c>
      <c r="B17" s="4"/>
      <c r="C17" s="5"/>
      <c r="D17" s="4"/>
      <c r="E17" s="5"/>
      <c r="F17" s="4"/>
      <c r="G17" s="5"/>
      <c r="H17" s="4"/>
      <c r="I17" s="5"/>
      <c r="J17" s="4"/>
      <c r="K17" s="5"/>
      <c r="L17" s="4"/>
      <c r="M17" s="5"/>
      <c r="N17" s="4"/>
      <c r="O17" s="5"/>
      <c r="P17" s="5"/>
    </row>
    <row r="18" spans="1:16" ht="12.75">
      <c r="A18" s="2" t="s">
        <v>116</v>
      </c>
      <c r="B18" s="4"/>
      <c r="C18" s="5"/>
      <c r="D18" s="4"/>
      <c r="E18" s="5"/>
      <c r="F18" s="4">
        <v>3</v>
      </c>
      <c r="G18" s="5"/>
      <c r="H18" s="4"/>
      <c r="I18" s="5"/>
      <c r="J18" s="4"/>
      <c r="K18" s="5"/>
      <c r="L18" s="4"/>
      <c r="M18" s="5"/>
      <c r="N18" s="4"/>
      <c r="O18" s="5"/>
      <c r="P18" s="5"/>
    </row>
    <row r="19" spans="1:16" ht="12.75">
      <c r="A19" s="2" t="s">
        <v>414</v>
      </c>
      <c r="B19" s="4"/>
      <c r="C19" s="5"/>
      <c r="D19" s="4">
        <v>3</v>
      </c>
      <c r="E19" s="5"/>
      <c r="F19" s="4"/>
      <c r="G19" s="5"/>
      <c r="H19" s="4"/>
      <c r="I19" s="5"/>
      <c r="J19" s="4"/>
      <c r="K19" s="5"/>
      <c r="L19" s="4"/>
      <c r="M19" s="5"/>
      <c r="N19" s="4"/>
      <c r="O19" s="5"/>
      <c r="P19" s="5"/>
    </row>
    <row r="20" spans="1:16" ht="12.75">
      <c r="A20" s="2" t="s">
        <v>24</v>
      </c>
      <c r="B20" s="4"/>
      <c r="C20" s="5"/>
      <c r="D20" s="4"/>
      <c r="E20" s="5"/>
      <c r="F20" s="4">
        <v>3</v>
      </c>
      <c r="G20" s="5"/>
      <c r="H20" s="4"/>
      <c r="I20" s="5"/>
      <c r="J20" s="4"/>
      <c r="K20" s="5"/>
      <c r="L20" s="4"/>
      <c r="M20" s="5"/>
      <c r="N20" s="4"/>
      <c r="O20" s="5"/>
      <c r="P20" s="5"/>
    </row>
    <row r="21" spans="1:16" ht="12.75">
      <c r="A21" s="2" t="s">
        <v>31</v>
      </c>
      <c r="B21" s="4">
        <v>3</v>
      </c>
      <c r="C21" s="5"/>
      <c r="D21" s="4"/>
      <c r="E21" s="5"/>
      <c r="F21" s="4"/>
      <c r="G21" s="5"/>
      <c r="H21" s="4"/>
      <c r="I21" s="5"/>
      <c r="J21" s="4"/>
      <c r="K21" s="5"/>
      <c r="L21" s="4"/>
      <c r="M21" s="5"/>
      <c r="N21" s="4"/>
      <c r="O21" s="5"/>
      <c r="P21" s="5"/>
    </row>
    <row r="22" spans="1:16" ht="12.75">
      <c r="A22" s="7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4">
        <f>SUM(B18:L21)</f>
        <v>12</v>
      </c>
    </row>
    <row r="23" spans="1:16" ht="12.75">
      <c r="A23" s="6" t="s">
        <v>61</v>
      </c>
      <c r="B23" s="4"/>
      <c r="C23" s="5"/>
      <c r="D23" s="4"/>
      <c r="E23" s="5"/>
      <c r="F23" s="4"/>
      <c r="G23" s="5"/>
      <c r="H23" s="4"/>
      <c r="I23" s="5"/>
      <c r="J23" s="4"/>
      <c r="K23" s="5"/>
      <c r="L23" s="4"/>
      <c r="M23" s="5"/>
      <c r="N23" s="4"/>
      <c r="O23" s="5"/>
      <c r="P23" s="5"/>
    </row>
    <row r="24" spans="1:16" ht="12.75">
      <c r="A24" s="2" t="s">
        <v>54</v>
      </c>
      <c r="B24" s="4"/>
      <c r="C24" s="5"/>
      <c r="D24" s="4"/>
      <c r="E24" s="5"/>
      <c r="F24" s="4">
        <v>6</v>
      </c>
      <c r="G24" s="5"/>
      <c r="H24" s="4"/>
      <c r="I24" s="5"/>
      <c r="J24" s="4"/>
      <c r="K24" s="5"/>
      <c r="L24" s="4"/>
      <c r="M24" s="5"/>
      <c r="N24" s="4"/>
      <c r="O24" s="5"/>
      <c r="P24" s="5"/>
    </row>
    <row r="25" spans="1:16" ht="12.75">
      <c r="A25" s="2" t="s">
        <v>174</v>
      </c>
      <c r="B25" s="4"/>
      <c r="C25" s="5"/>
      <c r="D25" s="4"/>
      <c r="E25" s="5"/>
      <c r="F25" s="4">
        <v>2</v>
      </c>
      <c r="G25" s="5"/>
      <c r="H25" s="4"/>
      <c r="I25" s="5"/>
      <c r="J25" s="4"/>
      <c r="K25" s="5"/>
      <c r="L25" s="4"/>
      <c r="M25" s="5"/>
      <c r="N25" s="4"/>
      <c r="O25" s="5"/>
      <c r="P25" s="5"/>
    </row>
    <row r="26" spans="1:16" ht="12.75">
      <c r="A26" s="2" t="s">
        <v>413</v>
      </c>
      <c r="B26" s="4">
        <v>3</v>
      </c>
      <c r="C26" s="5"/>
      <c r="D26" s="4"/>
      <c r="E26" s="5"/>
      <c r="F26" s="4"/>
      <c r="G26" s="5"/>
      <c r="H26" s="4"/>
      <c r="I26" s="5"/>
      <c r="J26" s="4"/>
      <c r="K26" s="5"/>
      <c r="L26" s="4"/>
      <c r="M26" s="5"/>
      <c r="N26" s="4"/>
      <c r="O26" s="5"/>
      <c r="P26" s="5"/>
    </row>
    <row r="27" spans="1:16" ht="12.75">
      <c r="A27" s="7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4">
        <f>SUM(B24:M26)</f>
        <v>11</v>
      </c>
    </row>
    <row r="28" spans="1:16" ht="12.75">
      <c r="A28" s="6" t="s">
        <v>137</v>
      </c>
      <c r="B28" s="4"/>
      <c r="C28" s="5"/>
      <c r="D28" s="4"/>
      <c r="E28" s="5"/>
      <c r="F28" s="4"/>
      <c r="G28" s="5"/>
      <c r="H28" s="4"/>
      <c r="I28" s="5"/>
      <c r="J28" s="4"/>
      <c r="K28" s="5"/>
      <c r="L28" s="4"/>
      <c r="M28" s="5"/>
      <c r="N28" s="4"/>
      <c r="O28" s="5"/>
      <c r="P28" s="5"/>
    </row>
    <row r="29" spans="1:16" ht="12.75">
      <c r="A29" s="2" t="s">
        <v>107</v>
      </c>
      <c r="B29" s="4">
        <v>3</v>
      </c>
      <c r="C29" s="5"/>
      <c r="D29" s="4"/>
      <c r="E29" s="5"/>
      <c r="F29" s="4"/>
      <c r="G29" s="5"/>
      <c r="H29" s="4"/>
      <c r="I29" s="5"/>
      <c r="J29" s="4"/>
      <c r="K29" s="5"/>
      <c r="L29" s="4"/>
      <c r="M29" s="5"/>
      <c r="N29" s="4"/>
      <c r="O29" s="5"/>
      <c r="P29" s="5"/>
    </row>
    <row r="30" spans="1:16" ht="12.75">
      <c r="A30" s="2" t="s">
        <v>53</v>
      </c>
      <c r="B30" s="4">
        <v>1</v>
      </c>
      <c r="C30" s="5"/>
      <c r="D30" s="4"/>
      <c r="E30" s="5"/>
      <c r="F30" s="4"/>
      <c r="G30" s="5"/>
      <c r="H30" s="4"/>
      <c r="I30" s="5"/>
      <c r="J30" s="4"/>
      <c r="K30" s="5"/>
      <c r="L30" s="4"/>
      <c r="M30" s="5"/>
      <c r="N30" s="4"/>
      <c r="O30" s="5"/>
      <c r="P30" s="5"/>
    </row>
    <row r="31" spans="1:16" ht="12.75">
      <c r="A31" s="2"/>
      <c r="B31" s="4"/>
      <c r="C31" s="5"/>
      <c r="D31" s="4"/>
      <c r="E31" s="5"/>
      <c r="F31" s="4"/>
      <c r="G31" s="5"/>
      <c r="H31" s="4"/>
      <c r="I31" s="5"/>
      <c r="J31" s="4"/>
      <c r="K31" s="5"/>
      <c r="L31" s="4"/>
      <c r="M31" s="5"/>
      <c r="N31" s="4"/>
      <c r="O31" s="5"/>
      <c r="P31" s="5"/>
    </row>
    <row r="32" spans="1:16" ht="12.75">
      <c r="A32" s="7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4">
        <f>SUM(B29:M31)</f>
        <v>4</v>
      </c>
    </row>
    <row r="33" spans="1:16" ht="12.75">
      <c r="A33" s="6" t="s">
        <v>85</v>
      </c>
      <c r="B33" s="4"/>
      <c r="C33" s="5"/>
      <c r="D33" s="4"/>
      <c r="E33" s="5"/>
      <c r="F33" s="4"/>
      <c r="G33" s="5"/>
      <c r="H33" s="4"/>
      <c r="I33" s="5"/>
      <c r="J33" s="4"/>
      <c r="K33" s="5"/>
      <c r="L33" s="4"/>
      <c r="M33" s="5"/>
      <c r="N33" s="4"/>
      <c r="O33" s="5"/>
      <c r="P33" s="5"/>
    </row>
    <row r="34" spans="1:17" ht="12.75">
      <c r="A34" s="2" t="s">
        <v>1010</v>
      </c>
      <c r="B34" s="4"/>
      <c r="C34" s="5"/>
      <c r="D34" s="4"/>
      <c r="E34" s="5"/>
      <c r="F34" s="4"/>
      <c r="G34" s="5"/>
      <c r="H34" s="4"/>
      <c r="I34" s="5"/>
      <c r="J34" s="4"/>
      <c r="K34" s="5"/>
      <c r="L34" s="4"/>
      <c r="M34" s="5"/>
      <c r="N34" s="4">
        <v>1</v>
      </c>
      <c r="O34" s="5"/>
      <c r="P34" s="5"/>
      <c r="Q34" t="s">
        <v>1011</v>
      </c>
    </row>
    <row r="35" spans="1:16" ht="12.75">
      <c r="A35" s="2" t="s">
        <v>531</v>
      </c>
      <c r="B35" s="4"/>
      <c r="C35" s="5"/>
      <c r="D35" s="4"/>
      <c r="E35" s="5"/>
      <c r="F35" s="4">
        <v>2</v>
      </c>
      <c r="G35" s="5"/>
      <c r="H35" s="4"/>
      <c r="I35" s="5"/>
      <c r="J35" s="4"/>
      <c r="K35" s="5"/>
      <c r="L35" s="4"/>
      <c r="M35" s="5"/>
      <c r="N35" s="4"/>
      <c r="O35" s="5"/>
      <c r="P35" s="5"/>
    </row>
    <row r="36" ht="12.75">
      <c r="P36" s="4">
        <f>SUM(B34:O35)</f>
        <v>3</v>
      </c>
    </row>
    <row r="38" spans="12:16" ht="12.75">
      <c r="L38" s="78" t="s">
        <v>415</v>
      </c>
      <c r="M38" s="78"/>
      <c r="N38" s="28"/>
      <c r="O38" s="28"/>
      <c r="P38" s="5">
        <f>SUM(P2:P36)</f>
        <v>95</v>
      </c>
    </row>
    <row r="39" ht="12.75">
      <c r="B39" s="1"/>
    </row>
    <row r="40" spans="1:16" ht="12.75">
      <c r="A40" s="6" t="s">
        <v>416</v>
      </c>
      <c r="B40" s="1"/>
      <c r="L40" s="78" t="s">
        <v>421</v>
      </c>
      <c r="M40" s="78"/>
      <c r="N40" s="2"/>
      <c r="O40" s="2"/>
      <c r="P40" s="5">
        <f>SUM(B41:B44)</f>
        <v>32</v>
      </c>
    </row>
    <row r="41" spans="1:2" ht="12.75">
      <c r="A41" s="2" t="s">
        <v>417</v>
      </c>
      <c r="B41" s="5">
        <v>18</v>
      </c>
    </row>
    <row r="42" spans="1:2" ht="12.75">
      <c r="A42" s="2" t="s">
        <v>418</v>
      </c>
      <c r="B42" s="5">
        <v>6</v>
      </c>
    </row>
    <row r="43" spans="1:2" ht="12.75">
      <c r="A43" s="2" t="s">
        <v>419</v>
      </c>
      <c r="B43" s="5">
        <v>6</v>
      </c>
    </row>
    <row r="44" spans="1:2" ht="12.75">
      <c r="A44" s="2" t="s">
        <v>420</v>
      </c>
      <c r="B44" s="5">
        <v>2</v>
      </c>
    </row>
    <row r="45" ht="12.75">
      <c r="B45" s="1"/>
    </row>
    <row r="46" ht="12.75">
      <c r="B46" s="1"/>
    </row>
    <row r="48" ht="12.75">
      <c r="A48" t="s">
        <v>412</v>
      </c>
    </row>
  </sheetData>
  <mergeCells count="9">
    <mergeCell ref="L40:M40"/>
    <mergeCell ref="B1:C1"/>
    <mergeCell ref="D1:E1"/>
    <mergeCell ref="F1:G1"/>
    <mergeCell ref="H1:I1"/>
    <mergeCell ref="N1:O1"/>
    <mergeCell ref="L38:M38"/>
    <mergeCell ref="J1:K1"/>
    <mergeCell ref="L1:M1"/>
  </mergeCells>
  <printOptions/>
  <pageMargins left="0.75" right="0.75" top="1" bottom="1" header="0.5" footer="0.5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47"/>
  <sheetViews>
    <sheetView workbookViewId="0" topLeftCell="A1">
      <selection activeCell="O27" sqref="O27"/>
    </sheetView>
  </sheetViews>
  <sheetFormatPr defaultColWidth="9.140625" defaultRowHeight="12.75"/>
  <cols>
    <col min="1" max="1" width="19.28125" style="0" customWidth="1"/>
    <col min="2" max="13" width="7.00390625" style="0" customWidth="1"/>
    <col min="14" max="14" width="9.140625" style="1" customWidth="1"/>
  </cols>
  <sheetData>
    <row r="1" spans="1:16" ht="12.75">
      <c r="A1" s="3" t="s">
        <v>0</v>
      </c>
      <c r="B1" s="79" t="s">
        <v>1</v>
      </c>
      <c r="C1" s="79"/>
      <c r="D1" s="79" t="s">
        <v>2</v>
      </c>
      <c r="E1" s="79"/>
      <c r="F1" s="79" t="s">
        <v>3</v>
      </c>
      <c r="G1" s="79"/>
      <c r="H1" s="79" t="s">
        <v>4</v>
      </c>
      <c r="I1" s="79"/>
      <c r="J1" s="79" t="s">
        <v>5</v>
      </c>
      <c r="K1" s="79"/>
      <c r="L1" s="79" t="s">
        <v>158</v>
      </c>
      <c r="M1" s="79"/>
      <c r="N1" s="3" t="s">
        <v>215</v>
      </c>
      <c r="P1" s="41">
        <v>39486</v>
      </c>
    </row>
    <row r="2" spans="1:14" ht="12.75">
      <c r="A2" s="2" t="s">
        <v>92</v>
      </c>
      <c r="B2" s="4"/>
      <c r="C2" s="5"/>
      <c r="D2" s="4">
        <v>9</v>
      </c>
      <c r="E2" s="5"/>
      <c r="F2" s="4"/>
      <c r="G2" s="5"/>
      <c r="H2" s="4"/>
      <c r="I2" s="5"/>
      <c r="J2" s="4"/>
      <c r="K2" s="5"/>
      <c r="L2" s="4"/>
      <c r="M2" s="5"/>
      <c r="N2" s="5"/>
    </row>
    <row r="3" spans="1:14" ht="12.75">
      <c r="A3" s="2" t="s">
        <v>1176</v>
      </c>
      <c r="B3" s="4">
        <v>3</v>
      </c>
      <c r="C3" s="5"/>
      <c r="D3" s="4"/>
      <c r="E3" s="5"/>
      <c r="F3" s="4"/>
      <c r="G3" s="5"/>
      <c r="H3" s="4"/>
      <c r="I3" s="5"/>
      <c r="J3" s="4"/>
      <c r="K3" s="5"/>
      <c r="L3" s="4"/>
      <c r="M3" s="5"/>
      <c r="N3" s="5"/>
    </row>
    <row r="4" spans="1:14" ht="12.75">
      <c r="A4" s="2" t="s">
        <v>10</v>
      </c>
      <c r="B4" s="4">
        <v>6</v>
      </c>
      <c r="C4" s="5"/>
      <c r="D4" s="4"/>
      <c r="E4" s="5"/>
      <c r="F4" s="4"/>
      <c r="G4" s="5"/>
      <c r="H4" s="4"/>
      <c r="I4" s="5"/>
      <c r="J4" s="4"/>
      <c r="K4" s="5"/>
      <c r="L4" s="4"/>
      <c r="M4" s="5"/>
      <c r="N4" s="5"/>
    </row>
    <row r="5" spans="1:14" ht="12.75">
      <c r="A5" s="7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5">
        <f>SUM(B2:M4)</f>
        <v>18</v>
      </c>
    </row>
    <row r="6" spans="1:14" ht="12.75">
      <c r="A6" s="6" t="s">
        <v>123</v>
      </c>
      <c r="B6" s="4"/>
      <c r="C6" s="5"/>
      <c r="D6" s="4"/>
      <c r="E6" s="5"/>
      <c r="F6" s="4"/>
      <c r="G6" s="5"/>
      <c r="H6" s="4"/>
      <c r="I6" s="5"/>
      <c r="J6" s="4"/>
      <c r="K6" s="5"/>
      <c r="L6" s="4"/>
      <c r="M6" s="5"/>
      <c r="N6" s="5"/>
    </row>
    <row r="7" spans="1:14" ht="12.75">
      <c r="A7" s="2"/>
      <c r="B7" s="4"/>
      <c r="C7" s="5"/>
      <c r="D7" s="4"/>
      <c r="E7" s="5"/>
      <c r="F7" s="4"/>
      <c r="G7" s="5"/>
      <c r="H7" s="4"/>
      <c r="I7" s="5"/>
      <c r="J7" s="4"/>
      <c r="K7" s="5"/>
      <c r="L7" s="4"/>
      <c r="M7" s="5"/>
      <c r="N7" s="5"/>
    </row>
    <row r="8" spans="1:14" ht="12.75">
      <c r="A8" s="2"/>
      <c r="B8" s="4"/>
      <c r="C8" s="5"/>
      <c r="D8" s="4"/>
      <c r="E8" s="5"/>
      <c r="F8" s="4"/>
      <c r="G8" s="5"/>
      <c r="H8" s="4"/>
      <c r="I8" s="5"/>
      <c r="J8" s="4"/>
      <c r="K8" s="5"/>
      <c r="L8" s="4"/>
      <c r="M8" s="5"/>
      <c r="N8" s="5"/>
    </row>
    <row r="9" spans="1:14" ht="12.75">
      <c r="A9" s="2"/>
      <c r="B9" s="4"/>
      <c r="C9" s="5"/>
      <c r="D9" s="4"/>
      <c r="E9" s="5"/>
      <c r="F9" s="4"/>
      <c r="G9" s="5"/>
      <c r="H9" s="4"/>
      <c r="I9" s="5"/>
      <c r="J9" s="4"/>
      <c r="K9" s="5"/>
      <c r="L9" s="4"/>
      <c r="M9" s="5"/>
      <c r="N9" s="5"/>
    </row>
    <row r="10" spans="1:14" ht="12.75">
      <c r="A10" s="2"/>
      <c r="B10" s="4"/>
      <c r="C10" s="5"/>
      <c r="D10" s="4"/>
      <c r="E10" s="5"/>
      <c r="F10" s="4"/>
      <c r="G10" s="5"/>
      <c r="H10" s="4"/>
      <c r="I10" s="5"/>
      <c r="J10" s="4"/>
      <c r="K10" s="5"/>
      <c r="L10" s="4"/>
      <c r="M10" s="5"/>
      <c r="N10" s="5"/>
    </row>
    <row r="11" spans="1:14" ht="12.75">
      <c r="A11" s="7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5">
        <f>SUM(B6:M10)</f>
        <v>0</v>
      </c>
    </row>
    <row r="12" spans="1:14" ht="12.75">
      <c r="A12" s="6" t="s">
        <v>95</v>
      </c>
      <c r="B12" s="4"/>
      <c r="C12" s="5"/>
      <c r="D12" s="4"/>
      <c r="E12" s="5"/>
      <c r="F12" s="4"/>
      <c r="G12" s="5"/>
      <c r="H12" s="4"/>
      <c r="I12" s="5"/>
      <c r="J12" s="4"/>
      <c r="K12" s="5"/>
      <c r="L12" s="4"/>
      <c r="M12" s="5"/>
      <c r="N12" s="5"/>
    </row>
    <row r="13" spans="1:14" ht="12.75">
      <c r="A13" s="2" t="s">
        <v>402</v>
      </c>
      <c r="B13" s="4"/>
      <c r="C13" s="5"/>
      <c r="D13" s="4"/>
      <c r="E13" s="5"/>
      <c r="F13" s="4"/>
      <c r="G13" s="5"/>
      <c r="H13" s="4"/>
      <c r="I13" s="5"/>
      <c r="J13" s="4"/>
      <c r="K13" s="5"/>
      <c r="L13" s="4">
        <v>22</v>
      </c>
      <c r="M13" s="5"/>
      <c r="N13" s="5"/>
    </row>
    <row r="14" spans="1:14" ht="12.75">
      <c r="A14" s="2" t="s">
        <v>403</v>
      </c>
      <c r="B14" s="4"/>
      <c r="C14" s="5"/>
      <c r="D14" s="4"/>
      <c r="E14" s="5"/>
      <c r="F14" s="4"/>
      <c r="G14" s="5"/>
      <c r="H14" s="4"/>
      <c r="I14" s="5"/>
      <c r="J14" s="4"/>
      <c r="K14" s="5"/>
      <c r="L14" s="4">
        <v>14</v>
      </c>
      <c r="M14" s="5"/>
      <c r="N14" s="5"/>
    </row>
    <row r="15" spans="1:14" ht="12.75">
      <c r="A15" s="2" t="s">
        <v>1268</v>
      </c>
      <c r="B15" s="4"/>
      <c r="C15" s="5"/>
      <c r="D15" s="4"/>
      <c r="E15" s="5"/>
      <c r="F15" s="4">
        <v>10</v>
      </c>
      <c r="G15" s="5"/>
      <c r="H15" s="4"/>
      <c r="I15" s="5"/>
      <c r="J15" s="4"/>
      <c r="K15" s="5"/>
      <c r="L15" s="4"/>
      <c r="M15" s="5"/>
      <c r="N15" s="5"/>
    </row>
    <row r="16" spans="1:14" ht="12.75">
      <c r="A16" s="2" t="s">
        <v>1269</v>
      </c>
      <c r="B16" s="4">
        <v>3</v>
      </c>
      <c r="C16" s="5"/>
      <c r="D16" s="4"/>
      <c r="E16" s="5"/>
      <c r="F16" s="4"/>
      <c r="G16" s="5"/>
      <c r="H16" s="4"/>
      <c r="I16" s="5"/>
      <c r="J16" s="4"/>
      <c r="K16" s="5"/>
      <c r="L16" s="4"/>
      <c r="M16" s="5"/>
      <c r="N16" s="5"/>
    </row>
    <row r="17" spans="1:14" ht="12.75">
      <c r="A17" s="2" t="s">
        <v>408</v>
      </c>
      <c r="B17" s="4">
        <v>6</v>
      </c>
      <c r="C17" s="5"/>
      <c r="D17" s="4"/>
      <c r="E17" s="5"/>
      <c r="F17" s="4"/>
      <c r="G17" s="5"/>
      <c r="H17" s="4"/>
      <c r="I17" s="5"/>
      <c r="J17" s="4"/>
      <c r="K17" s="5"/>
      <c r="L17" s="4"/>
      <c r="M17" s="5"/>
      <c r="N17" s="5"/>
    </row>
    <row r="18" spans="1:14" ht="12.75">
      <c r="A18" s="2"/>
      <c r="B18" s="4"/>
      <c r="C18" s="5"/>
      <c r="D18" s="4"/>
      <c r="E18" s="5"/>
      <c r="F18" s="4"/>
      <c r="G18" s="5"/>
      <c r="H18" s="4"/>
      <c r="I18" s="5"/>
      <c r="J18" s="4"/>
      <c r="K18" s="5"/>
      <c r="L18" s="4"/>
      <c r="M18" s="5"/>
      <c r="N18" s="5"/>
    </row>
    <row r="19" spans="1:14" ht="12.75">
      <c r="A19" s="7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5">
        <f>SUM(B13:M18)</f>
        <v>55</v>
      </c>
    </row>
    <row r="20" spans="1:14" ht="12.75">
      <c r="A20" s="6" t="s">
        <v>22</v>
      </c>
      <c r="B20" s="4"/>
      <c r="C20" s="5"/>
      <c r="D20" s="4"/>
      <c r="E20" s="5"/>
      <c r="F20" s="4"/>
      <c r="G20" s="5"/>
      <c r="H20" s="4"/>
      <c r="I20" s="5"/>
      <c r="J20" s="4"/>
      <c r="K20" s="5"/>
      <c r="L20" s="4"/>
      <c r="M20" s="5"/>
      <c r="N20" s="5"/>
    </row>
    <row r="21" spans="1:14" ht="12.75">
      <c r="A21" s="2" t="s">
        <v>24</v>
      </c>
      <c r="B21" s="4"/>
      <c r="C21" s="5"/>
      <c r="D21" s="4"/>
      <c r="E21" s="5"/>
      <c r="F21" s="4"/>
      <c r="G21" s="5"/>
      <c r="H21" s="4"/>
      <c r="I21" s="5"/>
      <c r="J21" s="4">
        <v>3</v>
      </c>
      <c r="K21" s="5"/>
      <c r="L21" s="4"/>
      <c r="M21" s="5"/>
      <c r="N21" s="5"/>
    </row>
    <row r="22" spans="1:14" ht="12.75">
      <c r="A22" s="2" t="s">
        <v>31</v>
      </c>
      <c r="B22" s="4">
        <v>3</v>
      </c>
      <c r="C22" s="5"/>
      <c r="D22" s="4"/>
      <c r="E22" s="5"/>
      <c r="F22" s="4"/>
      <c r="G22" s="5"/>
      <c r="H22" s="4"/>
      <c r="I22" s="5"/>
      <c r="J22" s="4"/>
      <c r="K22" s="5"/>
      <c r="L22" s="4"/>
      <c r="M22" s="5"/>
      <c r="N22" s="5"/>
    </row>
    <row r="23" spans="1:14" ht="12.75">
      <c r="A23" s="7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5">
        <f>SUM(B21:M22)</f>
        <v>6</v>
      </c>
    </row>
    <row r="24" spans="1:14" ht="12.75">
      <c r="A24" s="6" t="s">
        <v>61</v>
      </c>
      <c r="B24" s="4"/>
      <c r="C24" s="5"/>
      <c r="D24" s="4"/>
      <c r="E24" s="5"/>
      <c r="F24" s="4"/>
      <c r="G24" s="5"/>
      <c r="H24" s="4"/>
      <c r="I24" s="5"/>
      <c r="J24" s="4"/>
      <c r="K24" s="5"/>
      <c r="L24" s="4"/>
      <c r="M24" s="5"/>
      <c r="N24" s="5"/>
    </row>
    <row r="25" spans="1:14" ht="12.75">
      <c r="A25" s="2" t="s">
        <v>160</v>
      </c>
      <c r="B25" s="4">
        <v>2</v>
      </c>
      <c r="C25" s="5"/>
      <c r="D25" s="4"/>
      <c r="E25" s="5"/>
      <c r="F25" s="4"/>
      <c r="G25" s="5"/>
      <c r="H25" s="4"/>
      <c r="I25" s="5"/>
      <c r="J25" s="4"/>
      <c r="K25" s="5"/>
      <c r="L25" s="4"/>
      <c r="M25" s="5"/>
      <c r="N25" s="5"/>
    </row>
    <row r="26" spans="1:15" ht="12.75">
      <c r="A26" s="2" t="s">
        <v>1306</v>
      </c>
      <c r="B26" s="4"/>
      <c r="C26" s="5"/>
      <c r="D26" s="4"/>
      <c r="E26" s="5"/>
      <c r="F26" s="4"/>
      <c r="G26" s="5"/>
      <c r="H26" s="4"/>
      <c r="I26" s="5"/>
      <c r="J26" s="4"/>
      <c r="K26" s="5"/>
      <c r="L26" s="4">
        <v>1</v>
      </c>
      <c r="M26" s="5"/>
      <c r="N26" s="5"/>
      <c r="O26" t="s">
        <v>1071</v>
      </c>
    </row>
    <row r="27" spans="1:14" ht="12.75">
      <c r="A27" s="2"/>
      <c r="B27" s="4"/>
      <c r="C27" s="5"/>
      <c r="D27" s="4"/>
      <c r="E27" s="5"/>
      <c r="F27" s="4"/>
      <c r="G27" s="5"/>
      <c r="H27" s="4"/>
      <c r="I27" s="5"/>
      <c r="J27" s="4"/>
      <c r="K27" s="5"/>
      <c r="L27" s="4"/>
      <c r="M27" s="5"/>
      <c r="N27" s="5"/>
    </row>
    <row r="28" spans="1:14" ht="12.75">
      <c r="A28" s="2"/>
      <c r="B28" s="4"/>
      <c r="C28" s="5"/>
      <c r="D28" s="4"/>
      <c r="E28" s="5"/>
      <c r="F28" s="4"/>
      <c r="G28" s="5"/>
      <c r="H28" s="4"/>
      <c r="I28" s="5"/>
      <c r="J28" s="4"/>
      <c r="K28" s="5"/>
      <c r="L28" s="4"/>
      <c r="M28" s="5"/>
      <c r="N28" s="5"/>
    </row>
    <row r="29" spans="1:14" ht="12.75">
      <c r="A29" s="7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5">
        <f>SUM(B25:M28)</f>
        <v>3</v>
      </c>
    </row>
    <row r="30" spans="1:14" ht="12.75">
      <c r="A30" s="6" t="s">
        <v>137</v>
      </c>
      <c r="B30" s="4"/>
      <c r="C30" s="5"/>
      <c r="D30" s="4"/>
      <c r="E30" s="5"/>
      <c r="F30" s="4"/>
      <c r="G30" s="5"/>
      <c r="H30" s="4"/>
      <c r="I30" s="5"/>
      <c r="J30" s="4"/>
      <c r="K30" s="5"/>
      <c r="L30" s="4"/>
      <c r="M30" s="5"/>
      <c r="N30" s="5"/>
    </row>
    <row r="31" spans="1:14" ht="12.75">
      <c r="A31" s="2" t="s">
        <v>409</v>
      </c>
      <c r="B31" s="4"/>
      <c r="C31" s="5"/>
      <c r="D31" s="4"/>
      <c r="E31" s="5"/>
      <c r="F31" s="4"/>
      <c r="G31" s="5"/>
      <c r="H31" s="4"/>
      <c r="I31" s="5"/>
      <c r="J31" s="4">
        <v>6</v>
      </c>
      <c r="K31" s="5"/>
      <c r="L31" s="4"/>
      <c r="M31" s="5"/>
      <c r="N31" s="5"/>
    </row>
    <row r="32" spans="1:14" ht="12.75">
      <c r="A32" s="2" t="s">
        <v>1177</v>
      </c>
      <c r="B32" s="4">
        <v>3</v>
      </c>
      <c r="C32" s="5"/>
      <c r="D32" s="4"/>
      <c r="E32" s="5"/>
      <c r="F32" s="4"/>
      <c r="G32" s="5"/>
      <c r="H32" s="4"/>
      <c r="I32" s="5"/>
      <c r="J32" s="4"/>
      <c r="K32" s="5"/>
      <c r="L32" s="4"/>
      <c r="M32" s="5"/>
      <c r="N32" s="5"/>
    </row>
    <row r="33" spans="1:14" ht="12.75">
      <c r="A33" s="2"/>
      <c r="B33" s="4"/>
      <c r="C33" s="5"/>
      <c r="D33" s="4"/>
      <c r="E33" s="5"/>
      <c r="F33" s="4"/>
      <c r="G33" s="5"/>
      <c r="H33" s="4"/>
      <c r="I33" s="5"/>
      <c r="J33" s="4"/>
      <c r="K33" s="5"/>
      <c r="L33" s="4"/>
      <c r="M33" s="5"/>
      <c r="N33" s="5"/>
    </row>
    <row r="34" spans="1:14" ht="12.75">
      <c r="A34" s="7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5">
        <f>SUM(B31:M33)</f>
        <v>9</v>
      </c>
    </row>
    <row r="35" spans="1:14" ht="12.75">
      <c r="A35" s="6" t="s">
        <v>85</v>
      </c>
      <c r="B35" s="4"/>
      <c r="C35" s="5"/>
      <c r="D35" s="4"/>
      <c r="E35" s="5"/>
      <c r="F35" s="4"/>
      <c r="G35" s="5"/>
      <c r="H35" s="4"/>
      <c r="I35" s="5"/>
      <c r="J35" s="4"/>
      <c r="K35" s="5"/>
      <c r="L35" s="4"/>
      <c r="M35" s="5"/>
      <c r="N35" s="5"/>
    </row>
    <row r="36" spans="1:14" ht="12.75">
      <c r="A36" s="2" t="s">
        <v>1012</v>
      </c>
      <c r="B36" s="4"/>
      <c r="C36" s="5"/>
      <c r="D36" s="4"/>
      <c r="E36" s="5"/>
      <c r="F36" s="4">
        <v>2</v>
      </c>
      <c r="G36" s="5"/>
      <c r="H36" s="4"/>
      <c r="I36" s="5"/>
      <c r="J36" s="4"/>
      <c r="K36" s="5"/>
      <c r="L36" s="4"/>
      <c r="M36" s="5"/>
      <c r="N36" s="5"/>
    </row>
    <row r="37" spans="1:15" ht="12.75">
      <c r="A37" s="2" t="s">
        <v>434</v>
      </c>
      <c r="B37" s="4"/>
      <c r="C37" s="5"/>
      <c r="D37" s="4"/>
      <c r="E37" s="5"/>
      <c r="F37" s="4">
        <v>2</v>
      </c>
      <c r="G37" s="5"/>
      <c r="H37" s="4"/>
      <c r="I37" s="5"/>
      <c r="J37" s="4"/>
      <c r="K37" s="5"/>
      <c r="L37" s="4">
        <v>2</v>
      </c>
      <c r="M37" s="5"/>
      <c r="N37" s="5"/>
      <c r="O37" t="s">
        <v>1013</v>
      </c>
    </row>
    <row r="38" ht="12.75">
      <c r="N38" s="5">
        <f>SUM(B36:M37)</f>
        <v>6</v>
      </c>
    </row>
    <row r="40" spans="12:14" ht="12.75">
      <c r="L40" s="78" t="s">
        <v>410</v>
      </c>
      <c r="M40" s="78"/>
      <c r="N40" s="5">
        <f>SUM(N2:N36)</f>
        <v>91</v>
      </c>
    </row>
    <row r="42" spans="12:14" ht="12.75">
      <c r="L42" s="78" t="s">
        <v>426</v>
      </c>
      <c r="M42" s="78"/>
      <c r="N42" s="5">
        <f>SUM(B44:B47)</f>
        <v>16</v>
      </c>
    </row>
    <row r="43" spans="1:2" ht="12.75">
      <c r="A43" s="6" t="s">
        <v>416</v>
      </c>
      <c r="B43" s="1"/>
    </row>
    <row r="44" spans="1:2" ht="12.75">
      <c r="A44" s="2" t="s">
        <v>417</v>
      </c>
      <c r="B44" s="5">
        <v>6</v>
      </c>
    </row>
    <row r="45" spans="1:2" ht="12.75">
      <c r="A45" s="2" t="s">
        <v>425</v>
      </c>
      <c r="B45" s="5">
        <v>3</v>
      </c>
    </row>
    <row r="46" spans="1:2" ht="12.75">
      <c r="A46" s="2" t="s">
        <v>423</v>
      </c>
      <c r="B46" s="5">
        <v>6</v>
      </c>
    </row>
    <row r="47" spans="1:2" ht="12.75">
      <c r="A47" s="2" t="s">
        <v>424</v>
      </c>
      <c r="B47" s="5">
        <v>1</v>
      </c>
    </row>
  </sheetData>
  <mergeCells count="8">
    <mergeCell ref="L42:M42"/>
    <mergeCell ref="L40:M40"/>
    <mergeCell ref="J1:K1"/>
    <mergeCell ref="L1:M1"/>
    <mergeCell ref="B1:C1"/>
    <mergeCell ref="D1:E1"/>
    <mergeCell ref="F1:G1"/>
    <mergeCell ref="H1:I1"/>
  </mergeCells>
  <printOptions/>
  <pageMargins left="0.75" right="0.75" top="1" bottom="1" header="0.5" footer="0.5"/>
  <pageSetup horizontalDpi="200" verticalDpi="2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36"/>
  <sheetViews>
    <sheetView workbookViewId="0" topLeftCell="A1">
      <selection activeCell="N35" sqref="N35"/>
    </sheetView>
  </sheetViews>
  <sheetFormatPr defaultColWidth="9.140625" defaultRowHeight="12.75"/>
  <cols>
    <col min="1" max="1" width="19.28125" style="0" customWidth="1"/>
    <col min="2" max="13" width="7.00390625" style="0" customWidth="1"/>
    <col min="14" max="14" width="9.140625" style="1" customWidth="1"/>
  </cols>
  <sheetData>
    <row r="1" spans="1:16" ht="12.75">
      <c r="A1" s="3" t="s">
        <v>0</v>
      </c>
      <c r="B1" s="79" t="s">
        <v>1</v>
      </c>
      <c r="C1" s="79"/>
      <c r="D1" s="79" t="s">
        <v>2</v>
      </c>
      <c r="E1" s="79"/>
      <c r="F1" s="79" t="s">
        <v>3</v>
      </c>
      <c r="G1" s="79"/>
      <c r="H1" s="79" t="s">
        <v>4</v>
      </c>
      <c r="I1" s="79"/>
      <c r="J1" s="79" t="s">
        <v>5</v>
      </c>
      <c r="K1" s="79"/>
      <c r="L1" s="79" t="s">
        <v>6</v>
      </c>
      <c r="M1" s="79"/>
      <c r="N1" s="3" t="s">
        <v>215</v>
      </c>
      <c r="P1" s="40">
        <v>39486</v>
      </c>
    </row>
    <row r="2" spans="1:14" ht="12.75">
      <c r="A2" s="2" t="s">
        <v>399</v>
      </c>
      <c r="B2" s="4">
        <v>4</v>
      </c>
      <c r="C2" s="5"/>
      <c r="D2" s="4"/>
      <c r="E2" s="5"/>
      <c r="F2" s="4"/>
      <c r="G2" s="5"/>
      <c r="H2" s="4"/>
      <c r="I2" s="5"/>
      <c r="J2" s="4"/>
      <c r="K2" s="5"/>
      <c r="L2" s="4"/>
      <c r="M2" s="5"/>
      <c r="N2" s="5"/>
    </row>
    <row r="3" spans="1:14" ht="12.75">
      <c r="A3" s="2" t="s">
        <v>401</v>
      </c>
      <c r="B3" s="4">
        <v>3</v>
      </c>
      <c r="C3" s="5"/>
      <c r="D3" s="4"/>
      <c r="E3" s="5"/>
      <c r="F3" s="4"/>
      <c r="G3" s="5"/>
      <c r="H3" s="4"/>
      <c r="I3" s="5"/>
      <c r="J3" s="4"/>
      <c r="K3" s="5"/>
      <c r="L3" s="4"/>
      <c r="M3" s="5"/>
      <c r="N3" s="5"/>
    </row>
    <row r="4" spans="1:14" ht="12.75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5">
        <f>SUM(B2:M3)</f>
        <v>7</v>
      </c>
    </row>
    <row r="5" spans="1:14" ht="12.75">
      <c r="A5" s="6" t="s">
        <v>123</v>
      </c>
      <c r="B5" s="4"/>
      <c r="C5" s="5"/>
      <c r="D5" s="4"/>
      <c r="E5" s="5"/>
      <c r="F5" s="4"/>
      <c r="G5" s="5"/>
      <c r="H5" s="4"/>
      <c r="I5" s="5"/>
      <c r="J5" s="4"/>
      <c r="K5" s="5"/>
      <c r="L5" s="4"/>
      <c r="M5" s="5"/>
      <c r="N5" s="5"/>
    </row>
    <row r="6" spans="1:14" ht="12.75">
      <c r="A6" s="2" t="s">
        <v>400</v>
      </c>
      <c r="B6" s="4">
        <v>1</v>
      </c>
      <c r="C6" s="5"/>
      <c r="D6" s="4"/>
      <c r="E6" s="5"/>
      <c r="F6" s="4"/>
      <c r="G6" s="5"/>
      <c r="H6" s="4"/>
      <c r="I6" s="5"/>
      <c r="J6" s="4"/>
      <c r="K6" s="5"/>
      <c r="L6" s="4"/>
      <c r="M6" s="5"/>
      <c r="N6" s="5"/>
    </row>
    <row r="7" spans="1:14" ht="12.75">
      <c r="A7" s="2"/>
      <c r="B7" s="4"/>
      <c r="C7" s="5"/>
      <c r="D7" s="4"/>
      <c r="E7" s="5"/>
      <c r="F7" s="4"/>
      <c r="G7" s="5"/>
      <c r="H7" s="4"/>
      <c r="I7" s="5"/>
      <c r="J7" s="4"/>
      <c r="K7" s="5"/>
      <c r="L7" s="4"/>
      <c r="M7" s="5"/>
      <c r="N7" s="5"/>
    </row>
    <row r="8" spans="1:14" ht="12.75">
      <c r="A8" s="2"/>
      <c r="B8" s="4"/>
      <c r="C8" s="5"/>
      <c r="D8" s="4"/>
      <c r="E8" s="5"/>
      <c r="F8" s="4"/>
      <c r="G8" s="5"/>
      <c r="H8" s="4"/>
      <c r="I8" s="5"/>
      <c r="J8" s="4"/>
      <c r="K8" s="5"/>
      <c r="L8" s="4"/>
      <c r="M8" s="5"/>
      <c r="N8" s="5"/>
    </row>
    <row r="9" spans="1:14" ht="12.75">
      <c r="A9" s="2"/>
      <c r="B9" s="4"/>
      <c r="C9" s="5"/>
      <c r="D9" s="4"/>
      <c r="E9" s="5"/>
      <c r="F9" s="4"/>
      <c r="G9" s="5"/>
      <c r="H9" s="4"/>
      <c r="I9" s="5"/>
      <c r="J9" s="4"/>
      <c r="K9" s="5"/>
      <c r="L9" s="4"/>
      <c r="M9" s="5"/>
      <c r="N9" s="5"/>
    </row>
    <row r="10" spans="1:14" ht="12.75">
      <c r="A10" s="2"/>
      <c r="B10" s="4"/>
      <c r="C10" s="5"/>
      <c r="D10" s="4"/>
      <c r="E10" s="5"/>
      <c r="F10" s="4"/>
      <c r="G10" s="5"/>
      <c r="H10" s="4"/>
      <c r="I10" s="5"/>
      <c r="J10" s="4"/>
      <c r="K10" s="5"/>
      <c r="L10" s="4"/>
      <c r="M10" s="5"/>
      <c r="N10" s="5"/>
    </row>
    <row r="11" spans="1:14" ht="12.75">
      <c r="A11" s="7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5">
        <f>SUM(B6:M10)</f>
        <v>1</v>
      </c>
    </row>
    <row r="12" spans="1:14" ht="12.75">
      <c r="A12" s="6" t="s">
        <v>95</v>
      </c>
      <c r="B12" s="4"/>
      <c r="C12" s="5"/>
      <c r="D12" s="4"/>
      <c r="E12" s="5"/>
      <c r="F12" s="4"/>
      <c r="G12" s="5"/>
      <c r="H12" s="4"/>
      <c r="I12" s="5"/>
      <c r="J12" s="4"/>
      <c r="K12" s="5"/>
      <c r="L12" s="4"/>
      <c r="M12" s="5"/>
      <c r="N12" s="5"/>
    </row>
    <row r="13" spans="1:14" ht="12.75">
      <c r="A13" s="2" t="s">
        <v>19</v>
      </c>
      <c r="B13" s="4">
        <v>7</v>
      </c>
      <c r="C13" s="5"/>
      <c r="D13" s="4"/>
      <c r="E13" s="5"/>
      <c r="F13" s="4"/>
      <c r="G13" s="5"/>
      <c r="H13" s="4"/>
      <c r="I13" s="5"/>
      <c r="J13" s="4"/>
      <c r="K13" s="5"/>
      <c r="L13" s="4"/>
      <c r="M13" s="5"/>
      <c r="N13" s="5"/>
    </row>
    <row r="14" spans="1:14" ht="12.75">
      <c r="A14" s="2"/>
      <c r="B14" s="4"/>
      <c r="C14" s="5"/>
      <c r="D14" s="4"/>
      <c r="E14" s="5"/>
      <c r="F14" s="4"/>
      <c r="G14" s="5"/>
      <c r="H14" s="4"/>
      <c r="I14" s="5"/>
      <c r="J14" s="4"/>
      <c r="K14" s="5"/>
      <c r="L14" s="4"/>
      <c r="M14" s="5"/>
      <c r="N14" s="5"/>
    </row>
    <row r="15" spans="1:14" ht="12.75">
      <c r="A15" s="2"/>
      <c r="B15" s="4"/>
      <c r="C15" s="5"/>
      <c r="D15" s="4"/>
      <c r="E15" s="5"/>
      <c r="F15" s="4"/>
      <c r="G15" s="5"/>
      <c r="H15" s="4"/>
      <c r="I15" s="5"/>
      <c r="J15" s="4"/>
      <c r="K15" s="5"/>
      <c r="L15" s="4"/>
      <c r="M15" s="5"/>
      <c r="N15" s="5"/>
    </row>
    <row r="16" spans="1:14" ht="12.75">
      <c r="A16" s="7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5">
        <f>SUM(B13:M15)</f>
        <v>7</v>
      </c>
    </row>
    <row r="17" spans="1:14" ht="12.75">
      <c r="A17" s="6" t="s">
        <v>22</v>
      </c>
      <c r="B17" s="4"/>
      <c r="C17" s="5"/>
      <c r="D17" s="4"/>
      <c r="E17" s="5"/>
      <c r="F17" s="4"/>
      <c r="G17" s="5"/>
      <c r="H17" s="4"/>
      <c r="I17" s="5"/>
      <c r="J17" s="4"/>
      <c r="K17" s="5"/>
      <c r="L17" s="4"/>
      <c r="M17" s="5"/>
      <c r="N17" s="5"/>
    </row>
    <row r="18" spans="1:14" ht="12.75">
      <c r="A18" s="2" t="s">
        <v>24</v>
      </c>
      <c r="B18" s="4">
        <v>3</v>
      </c>
      <c r="C18" s="5"/>
      <c r="D18" s="4"/>
      <c r="E18" s="5"/>
      <c r="F18" s="4"/>
      <c r="G18" s="5"/>
      <c r="H18" s="4"/>
      <c r="I18" s="5"/>
      <c r="J18" s="4"/>
      <c r="K18" s="5"/>
      <c r="L18" s="4"/>
      <c r="M18" s="5"/>
      <c r="N18" s="5"/>
    </row>
    <row r="19" spans="1:14" ht="12.75">
      <c r="A19" s="2" t="s">
        <v>31</v>
      </c>
      <c r="B19" s="4">
        <v>1</v>
      </c>
      <c r="C19" s="5"/>
      <c r="D19" s="4"/>
      <c r="E19" s="5"/>
      <c r="F19" s="4"/>
      <c r="G19" s="5"/>
      <c r="H19" s="4"/>
      <c r="I19" s="5"/>
      <c r="J19" s="4"/>
      <c r="K19" s="5"/>
      <c r="L19" s="4"/>
      <c r="M19" s="5"/>
      <c r="N19" s="5"/>
    </row>
    <row r="20" spans="1:14" ht="12.75">
      <c r="A20" s="7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5">
        <f>SUM(B18:M19)</f>
        <v>4</v>
      </c>
    </row>
    <row r="21" spans="1:14" ht="12.75">
      <c r="A21" s="6" t="s">
        <v>61</v>
      </c>
      <c r="B21" s="4"/>
      <c r="C21" s="5"/>
      <c r="D21" s="4"/>
      <c r="E21" s="5"/>
      <c r="F21" s="4"/>
      <c r="G21" s="5"/>
      <c r="H21" s="4"/>
      <c r="I21" s="5"/>
      <c r="J21" s="4"/>
      <c r="K21" s="5"/>
      <c r="L21" s="4"/>
      <c r="M21" s="5"/>
      <c r="N21" s="5"/>
    </row>
    <row r="22" spans="1:14" ht="12.75">
      <c r="A22" s="2" t="s">
        <v>160</v>
      </c>
      <c r="B22" s="4">
        <v>1</v>
      </c>
      <c r="C22" s="5"/>
      <c r="D22" s="4"/>
      <c r="E22" s="5"/>
      <c r="F22" s="4"/>
      <c r="G22" s="5"/>
      <c r="H22" s="4"/>
      <c r="I22" s="5"/>
      <c r="J22" s="4"/>
      <c r="K22" s="5"/>
      <c r="L22" s="4"/>
      <c r="M22" s="5"/>
      <c r="N22" s="5"/>
    </row>
    <row r="23" spans="1:14" ht="12.75">
      <c r="A23" s="2" t="s">
        <v>422</v>
      </c>
      <c r="B23" s="4">
        <v>3</v>
      </c>
      <c r="C23" s="5"/>
      <c r="D23" s="4"/>
      <c r="E23" s="5"/>
      <c r="F23" s="4"/>
      <c r="G23" s="5"/>
      <c r="H23" s="4"/>
      <c r="I23" s="5"/>
      <c r="J23" s="4"/>
      <c r="K23" s="5"/>
      <c r="L23" s="4"/>
      <c r="M23" s="5"/>
      <c r="N23" s="5"/>
    </row>
    <row r="24" spans="1:14" ht="12.75">
      <c r="A24" s="2"/>
      <c r="B24" s="4"/>
      <c r="C24" s="5"/>
      <c r="D24" s="4"/>
      <c r="E24" s="5"/>
      <c r="F24" s="4"/>
      <c r="G24" s="5"/>
      <c r="H24" s="4"/>
      <c r="I24" s="5"/>
      <c r="J24" s="4"/>
      <c r="K24" s="5"/>
      <c r="L24" s="4"/>
      <c r="M24" s="5"/>
      <c r="N24" s="5"/>
    </row>
    <row r="25" spans="1:14" ht="12.75">
      <c r="A25" s="2"/>
      <c r="B25" s="4"/>
      <c r="C25" s="5"/>
      <c r="D25" s="4"/>
      <c r="E25" s="5"/>
      <c r="F25" s="4"/>
      <c r="G25" s="5"/>
      <c r="H25" s="4"/>
      <c r="I25" s="5"/>
      <c r="J25" s="4"/>
      <c r="K25" s="5"/>
      <c r="L25" s="4"/>
      <c r="M25" s="5"/>
      <c r="N25" s="5"/>
    </row>
    <row r="26" spans="1:14" ht="12.75">
      <c r="A26" s="7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5">
        <f>SUM(B22:M25)</f>
        <v>4</v>
      </c>
    </row>
    <row r="27" spans="1:14" ht="12.75">
      <c r="A27" s="6" t="s">
        <v>137</v>
      </c>
      <c r="B27" s="4"/>
      <c r="C27" s="5"/>
      <c r="D27" s="4"/>
      <c r="E27" s="5"/>
      <c r="F27" s="4"/>
      <c r="G27" s="5"/>
      <c r="H27" s="4"/>
      <c r="I27" s="5"/>
      <c r="J27" s="4"/>
      <c r="K27" s="5"/>
      <c r="L27" s="4"/>
      <c r="M27" s="5"/>
      <c r="N27" s="5"/>
    </row>
    <row r="28" spans="1:14" ht="12.75">
      <c r="A28" s="2"/>
      <c r="B28" s="4"/>
      <c r="C28" s="5"/>
      <c r="D28" s="4"/>
      <c r="E28" s="5"/>
      <c r="F28" s="4"/>
      <c r="G28" s="5"/>
      <c r="H28" s="4"/>
      <c r="I28" s="5"/>
      <c r="J28" s="4"/>
      <c r="K28" s="5"/>
      <c r="L28" s="4"/>
      <c r="M28" s="5"/>
      <c r="N28" s="5"/>
    </row>
    <row r="29" spans="1:14" ht="12.75">
      <c r="A29" s="2"/>
      <c r="B29" s="4"/>
      <c r="C29" s="5"/>
      <c r="D29" s="4"/>
      <c r="E29" s="5"/>
      <c r="F29" s="4"/>
      <c r="G29" s="5"/>
      <c r="H29" s="4"/>
      <c r="I29" s="5"/>
      <c r="J29" s="4"/>
      <c r="K29" s="5"/>
      <c r="L29" s="4"/>
      <c r="M29" s="5"/>
      <c r="N29" s="5"/>
    </row>
    <row r="30" spans="1:14" ht="12.75">
      <c r="A30" s="7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5">
        <f>SUM(B28:M29)</f>
        <v>0</v>
      </c>
    </row>
    <row r="31" spans="1:14" ht="12.75">
      <c r="A31" s="6" t="s">
        <v>139</v>
      </c>
      <c r="B31" s="4"/>
      <c r="C31" s="5"/>
      <c r="D31" s="4"/>
      <c r="E31" s="5"/>
      <c r="F31" s="4"/>
      <c r="G31" s="5"/>
      <c r="H31" s="4"/>
      <c r="I31" s="5"/>
      <c r="J31" s="4"/>
      <c r="K31" s="5"/>
      <c r="L31" s="4"/>
      <c r="M31" s="5"/>
      <c r="N31" s="5"/>
    </row>
    <row r="32" spans="1:15" ht="12.75">
      <c r="A32" s="2" t="s">
        <v>1014</v>
      </c>
      <c r="B32" s="4"/>
      <c r="C32" s="5"/>
      <c r="D32" s="4"/>
      <c r="E32" s="5"/>
      <c r="F32" s="4"/>
      <c r="G32" s="5"/>
      <c r="H32" s="4"/>
      <c r="I32" s="5"/>
      <c r="J32" s="4"/>
      <c r="K32" s="5"/>
      <c r="L32" s="4">
        <v>1</v>
      </c>
      <c r="M32" s="5"/>
      <c r="N32" s="5"/>
      <c r="O32" t="s">
        <v>1015</v>
      </c>
    </row>
    <row r="33" spans="1:14" ht="12.75">
      <c r="A33" s="2"/>
      <c r="B33" s="4"/>
      <c r="C33" s="5"/>
      <c r="D33" s="4"/>
      <c r="E33" s="5"/>
      <c r="F33" s="4"/>
      <c r="G33" s="5"/>
      <c r="H33" s="4"/>
      <c r="I33" s="5"/>
      <c r="J33" s="4"/>
      <c r="K33" s="5"/>
      <c r="L33" s="4"/>
      <c r="M33" s="5"/>
      <c r="N33" s="5"/>
    </row>
    <row r="34" ht="12.75">
      <c r="N34" s="5">
        <f>SUM(A32:N33)</f>
        <v>1</v>
      </c>
    </row>
    <row r="36" spans="12:14" ht="12.75">
      <c r="L36" s="78" t="s">
        <v>415</v>
      </c>
      <c r="M36" s="78"/>
      <c r="N36" s="5">
        <f>SUM(N2:N32)</f>
        <v>23</v>
      </c>
    </row>
  </sheetData>
  <mergeCells count="7">
    <mergeCell ref="L36:M36"/>
    <mergeCell ref="J1:K1"/>
    <mergeCell ref="L1:M1"/>
    <mergeCell ref="B1:C1"/>
    <mergeCell ref="D1:E1"/>
    <mergeCell ref="F1:G1"/>
    <mergeCell ref="H1:I1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35"/>
  <sheetViews>
    <sheetView workbookViewId="0" topLeftCell="A1">
      <selection activeCell="C3" sqref="C3"/>
    </sheetView>
  </sheetViews>
  <sheetFormatPr defaultColWidth="9.140625" defaultRowHeight="12.75"/>
  <cols>
    <col min="1" max="1" width="19.28125" style="0" customWidth="1"/>
    <col min="2" max="13" width="7.00390625" style="0" customWidth="1"/>
    <col min="14" max="14" width="9.140625" style="1" customWidth="1"/>
    <col min="16" max="16" width="10.140625" style="0" bestFit="1" customWidth="1"/>
  </cols>
  <sheetData>
    <row r="1" spans="1:16" ht="12.75">
      <c r="A1" s="3" t="s">
        <v>0</v>
      </c>
      <c r="B1" s="79" t="s">
        <v>1</v>
      </c>
      <c r="C1" s="79"/>
      <c r="D1" s="79" t="s">
        <v>2</v>
      </c>
      <c r="E1" s="79"/>
      <c r="F1" s="79" t="s">
        <v>3</v>
      </c>
      <c r="G1" s="79"/>
      <c r="H1" s="79" t="s">
        <v>4</v>
      </c>
      <c r="I1" s="79"/>
      <c r="J1" s="79" t="s">
        <v>5</v>
      </c>
      <c r="K1" s="79"/>
      <c r="L1" s="79" t="s">
        <v>6</v>
      </c>
      <c r="M1" s="79"/>
      <c r="N1" s="3" t="s">
        <v>216</v>
      </c>
      <c r="P1" s="40">
        <v>39764</v>
      </c>
    </row>
    <row r="2" spans="1:14" ht="12.75">
      <c r="A2" s="2" t="s">
        <v>387</v>
      </c>
      <c r="B2" s="4"/>
      <c r="C2" s="5"/>
      <c r="D2" s="4">
        <v>18</v>
      </c>
      <c r="E2" s="5"/>
      <c r="F2" s="4">
        <v>4</v>
      </c>
      <c r="G2" s="5"/>
      <c r="H2" s="4"/>
      <c r="I2" s="5"/>
      <c r="J2" s="4"/>
      <c r="K2" s="5"/>
      <c r="L2" s="4"/>
      <c r="M2" s="5"/>
      <c r="N2" s="5"/>
    </row>
    <row r="3" spans="1:14" ht="12.75">
      <c r="A3" s="2" t="s">
        <v>1187</v>
      </c>
      <c r="B3" s="4">
        <v>5</v>
      </c>
      <c r="C3" s="5"/>
      <c r="D3" s="4"/>
      <c r="E3" s="5"/>
      <c r="F3" s="4"/>
      <c r="G3" s="5"/>
      <c r="H3" s="4"/>
      <c r="I3" s="5"/>
      <c r="J3" s="4"/>
      <c r="K3" s="5"/>
      <c r="L3" s="4"/>
      <c r="M3" s="5"/>
      <c r="N3" s="5"/>
    </row>
    <row r="4" spans="1:14" ht="12.75">
      <c r="A4" s="2" t="s">
        <v>388</v>
      </c>
      <c r="B4" s="4"/>
      <c r="C4" s="5"/>
      <c r="D4" s="4"/>
      <c r="E4" s="5"/>
      <c r="F4" s="4">
        <v>11</v>
      </c>
      <c r="G4" s="5"/>
      <c r="H4" s="4"/>
      <c r="I4" s="5"/>
      <c r="J4" s="4"/>
      <c r="K4" s="5"/>
      <c r="L4" s="4"/>
      <c r="M4" s="5"/>
      <c r="N4" s="5">
        <f>SUM(B2:M4)</f>
        <v>38</v>
      </c>
    </row>
    <row r="5" spans="1:14" ht="12.75">
      <c r="A5" s="7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5"/>
    </row>
    <row r="6" spans="1:14" ht="12.75">
      <c r="A6" s="6" t="s">
        <v>485</v>
      </c>
      <c r="B6" s="4"/>
      <c r="C6" s="5"/>
      <c r="D6" s="4"/>
      <c r="E6" s="5"/>
      <c r="F6" s="4"/>
      <c r="G6" s="5"/>
      <c r="H6" s="4"/>
      <c r="I6" s="5"/>
      <c r="J6" s="4"/>
      <c r="K6" s="5"/>
      <c r="L6" s="4"/>
      <c r="M6" s="5"/>
      <c r="N6" s="5"/>
    </row>
    <row r="7" spans="1:14" ht="12.75">
      <c r="A7" s="2" t="s">
        <v>486</v>
      </c>
      <c r="B7" s="4"/>
      <c r="C7" s="5"/>
      <c r="D7" s="4"/>
      <c r="E7" s="5"/>
      <c r="F7" s="4">
        <v>1</v>
      </c>
      <c r="G7" s="5"/>
      <c r="H7" s="4"/>
      <c r="I7" s="5"/>
      <c r="J7" s="4">
        <v>7</v>
      </c>
      <c r="K7" s="5"/>
      <c r="L7" s="4"/>
      <c r="M7" s="5"/>
      <c r="N7" s="5"/>
    </row>
    <row r="8" spans="1:14" ht="12.75">
      <c r="A8" s="2" t="s">
        <v>572</v>
      </c>
      <c r="B8" s="4"/>
      <c r="C8" s="5"/>
      <c r="D8" s="4"/>
      <c r="E8" s="5"/>
      <c r="F8" s="4">
        <v>12</v>
      </c>
      <c r="G8" s="5"/>
      <c r="H8" s="4"/>
      <c r="I8" s="5"/>
      <c r="J8" s="4"/>
      <c r="K8" s="5"/>
      <c r="L8" s="4"/>
      <c r="M8" s="5"/>
      <c r="N8" s="5"/>
    </row>
    <row r="9" spans="1:14" ht="12.75">
      <c r="A9" s="2" t="s">
        <v>232</v>
      </c>
      <c r="B9" s="4"/>
      <c r="C9" s="5"/>
      <c r="D9" s="4"/>
      <c r="E9" s="5"/>
      <c r="F9" s="4">
        <v>1</v>
      </c>
      <c r="G9" s="5"/>
      <c r="H9" s="4"/>
      <c r="I9" s="5"/>
      <c r="J9" s="4"/>
      <c r="K9" s="5"/>
      <c r="L9" s="4"/>
      <c r="M9" s="5"/>
      <c r="N9" s="5"/>
    </row>
    <row r="10" spans="1:14" ht="12.75">
      <c r="A10" s="2" t="s">
        <v>991</v>
      </c>
      <c r="B10" s="4">
        <v>1</v>
      </c>
      <c r="C10" s="5"/>
      <c r="D10" s="4"/>
      <c r="E10" s="5"/>
      <c r="F10" s="4">
        <v>1</v>
      </c>
      <c r="G10" s="5"/>
      <c r="H10" s="4"/>
      <c r="I10" s="5"/>
      <c r="J10" s="4"/>
      <c r="K10" s="5"/>
      <c r="L10" s="4"/>
      <c r="M10" s="5"/>
      <c r="N10" s="5"/>
    </row>
    <row r="11" spans="1:14" ht="12.75">
      <c r="A11" s="2"/>
      <c r="B11" s="4"/>
      <c r="C11" s="5"/>
      <c r="D11" s="4"/>
      <c r="E11" s="5"/>
      <c r="F11" s="4"/>
      <c r="G11" s="5"/>
      <c r="H11" s="4"/>
      <c r="I11" s="5"/>
      <c r="J11" s="4"/>
      <c r="K11" s="5"/>
      <c r="L11" s="4"/>
      <c r="M11" s="5"/>
      <c r="N11" s="5"/>
    </row>
    <row r="12" spans="1:14" ht="12.75">
      <c r="A12" s="7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5">
        <f>SUM(B7:M11)</f>
        <v>23</v>
      </c>
    </row>
    <row r="13" spans="1:14" ht="12.75">
      <c r="A13" s="6" t="s">
        <v>22</v>
      </c>
      <c r="B13" s="4"/>
      <c r="C13" s="5"/>
      <c r="D13" s="4"/>
      <c r="E13" s="5"/>
      <c r="F13" s="4"/>
      <c r="G13" s="5"/>
      <c r="H13" s="4"/>
      <c r="I13" s="5"/>
      <c r="J13" s="4"/>
      <c r="K13" s="5"/>
      <c r="L13" s="4"/>
      <c r="M13" s="5"/>
      <c r="N13" s="5"/>
    </row>
    <row r="14" spans="1:14" ht="12.75">
      <c r="A14" s="2" t="s">
        <v>389</v>
      </c>
      <c r="B14" s="4"/>
      <c r="C14" s="5"/>
      <c r="D14" s="4"/>
      <c r="E14" s="5"/>
      <c r="F14" s="4">
        <v>4</v>
      </c>
      <c r="G14" s="5"/>
      <c r="H14" s="4"/>
      <c r="I14" s="5"/>
      <c r="J14" s="4"/>
      <c r="K14" s="5"/>
      <c r="L14" s="4"/>
      <c r="M14" s="5"/>
      <c r="N14" s="5">
        <f>SUM(F14:M14)</f>
        <v>4</v>
      </c>
    </row>
    <row r="15" spans="1:14" ht="12.75">
      <c r="A15" s="2" t="s">
        <v>571</v>
      </c>
      <c r="B15" s="4"/>
      <c r="C15" s="5"/>
      <c r="D15" s="4"/>
      <c r="E15" s="5"/>
      <c r="F15" s="4">
        <v>4</v>
      </c>
      <c r="G15" s="5"/>
      <c r="H15" s="4"/>
      <c r="I15" s="5"/>
      <c r="J15" s="4"/>
      <c r="K15" s="5"/>
      <c r="L15" s="4"/>
      <c r="M15" s="5"/>
      <c r="N15" s="5">
        <f>SUM(F15:M15)</f>
        <v>4</v>
      </c>
    </row>
    <row r="16" spans="1:14" ht="12.75">
      <c r="A16" s="2"/>
      <c r="B16" s="4"/>
      <c r="C16" s="5"/>
      <c r="D16" s="4"/>
      <c r="E16" s="5"/>
      <c r="F16" s="4"/>
      <c r="G16" s="5"/>
      <c r="H16" s="4"/>
      <c r="I16" s="5"/>
      <c r="J16" s="4"/>
      <c r="K16" s="5"/>
      <c r="L16" s="4"/>
      <c r="M16" s="5"/>
      <c r="N16" s="5"/>
    </row>
    <row r="17" spans="1:14" ht="12.75">
      <c r="A17" s="7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5"/>
    </row>
    <row r="18" spans="1:14" ht="12.75">
      <c r="A18" s="6" t="s">
        <v>22</v>
      </c>
      <c r="B18" s="4"/>
      <c r="C18" s="5"/>
      <c r="D18" s="4"/>
      <c r="E18" s="5"/>
      <c r="F18" s="4"/>
      <c r="G18" s="5"/>
      <c r="H18" s="4"/>
      <c r="I18" s="5"/>
      <c r="J18" s="4"/>
      <c r="K18" s="5"/>
      <c r="L18" s="4"/>
      <c r="M18" s="5"/>
      <c r="N18" s="5"/>
    </row>
    <row r="19" spans="1:14" ht="12.75">
      <c r="A19" s="2"/>
      <c r="B19" s="4"/>
      <c r="C19" s="5"/>
      <c r="D19" s="4"/>
      <c r="E19" s="5"/>
      <c r="F19" s="4"/>
      <c r="G19" s="5"/>
      <c r="H19" s="4"/>
      <c r="I19" s="5"/>
      <c r="J19" s="4"/>
      <c r="K19" s="5"/>
      <c r="L19" s="4"/>
      <c r="M19" s="5"/>
      <c r="N19" s="5"/>
    </row>
    <row r="20" spans="1:14" ht="12.75">
      <c r="A20" s="2"/>
      <c r="B20" s="4"/>
      <c r="C20" s="5"/>
      <c r="D20" s="4"/>
      <c r="E20" s="5"/>
      <c r="F20" s="4"/>
      <c r="G20" s="5"/>
      <c r="H20" s="4"/>
      <c r="I20" s="5"/>
      <c r="J20" s="4"/>
      <c r="K20" s="5"/>
      <c r="L20" s="4"/>
      <c r="M20" s="5"/>
      <c r="N20" s="5"/>
    </row>
    <row r="21" spans="1:14" ht="12.75">
      <c r="A21" s="7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5"/>
    </row>
    <row r="22" spans="1:14" ht="12.75">
      <c r="A22" s="6" t="s">
        <v>61</v>
      </c>
      <c r="B22" s="4"/>
      <c r="C22" s="5"/>
      <c r="D22" s="4"/>
      <c r="E22" s="5"/>
      <c r="F22" s="4"/>
      <c r="G22" s="5"/>
      <c r="H22" s="4"/>
      <c r="I22" s="5"/>
      <c r="J22" s="4"/>
      <c r="K22" s="5"/>
      <c r="L22" s="4"/>
      <c r="M22" s="5"/>
      <c r="N22" s="5"/>
    </row>
    <row r="23" spans="1:14" ht="12.75">
      <c r="A23" s="2"/>
      <c r="B23" s="4"/>
      <c r="C23" s="5"/>
      <c r="D23" s="4"/>
      <c r="E23" s="5"/>
      <c r="F23" s="4"/>
      <c r="G23" s="5"/>
      <c r="H23" s="4"/>
      <c r="I23" s="5"/>
      <c r="J23" s="4"/>
      <c r="K23" s="5"/>
      <c r="L23" s="4"/>
      <c r="M23" s="5"/>
      <c r="N23" s="5"/>
    </row>
    <row r="24" spans="1:14" ht="12.75">
      <c r="A24" s="2"/>
      <c r="B24" s="4"/>
      <c r="C24" s="5"/>
      <c r="D24" s="4"/>
      <c r="E24" s="5"/>
      <c r="F24" s="4"/>
      <c r="G24" s="5"/>
      <c r="H24" s="4"/>
      <c r="I24" s="5"/>
      <c r="J24" s="4"/>
      <c r="K24" s="5"/>
      <c r="L24" s="4"/>
      <c r="M24" s="5"/>
      <c r="N24" s="5"/>
    </row>
    <row r="25" spans="1:14" ht="12.75">
      <c r="A25" s="2"/>
      <c r="B25" s="4"/>
      <c r="C25" s="5"/>
      <c r="D25" s="4"/>
      <c r="E25" s="5"/>
      <c r="F25" s="4"/>
      <c r="G25" s="5"/>
      <c r="H25" s="4"/>
      <c r="I25" s="5"/>
      <c r="J25" s="4"/>
      <c r="K25" s="5"/>
      <c r="L25" s="4"/>
      <c r="M25" s="5"/>
      <c r="N25" s="5"/>
    </row>
    <row r="26" spans="1:14" ht="12.75">
      <c r="A26" s="2"/>
      <c r="B26" s="4"/>
      <c r="C26" s="5"/>
      <c r="D26" s="4"/>
      <c r="E26" s="5"/>
      <c r="F26" s="4"/>
      <c r="G26" s="5"/>
      <c r="H26" s="4"/>
      <c r="I26" s="5"/>
      <c r="J26" s="4"/>
      <c r="K26" s="5"/>
      <c r="L26" s="4"/>
      <c r="M26" s="5"/>
      <c r="N26" s="5"/>
    </row>
    <row r="27" spans="1:14" ht="12.75">
      <c r="A27" s="7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5"/>
    </row>
    <row r="28" spans="1:14" ht="12.75">
      <c r="A28" s="6" t="s">
        <v>137</v>
      </c>
      <c r="B28" s="4"/>
      <c r="C28" s="5"/>
      <c r="D28" s="4"/>
      <c r="E28" s="5"/>
      <c r="F28" s="4"/>
      <c r="G28" s="5"/>
      <c r="H28" s="4"/>
      <c r="I28" s="5"/>
      <c r="J28" s="4"/>
      <c r="K28" s="5"/>
      <c r="L28" s="4"/>
      <c r="M28" s="5"/>
      <c r="N28" s="5"/>
    </row>
    <row r="29" spans="1:14" ht="12.75">
      <c r="A29" s="2" t="s">
        <v>573</v>
      </c>
      <c r="B29" s="4"/>
      <c r="C29" s="5"/>
      <c r="D29" s="4"/>
      <c r="E29" s="5"/>
      <c r="F29" s="4">
        <v>1</v>
      </c>
      <c r="G29" s="5"/>
      <c r="H29" s="4"/>
      <c r="I29" s="5"/>
      <c r="J29" s="4"/>
      <c r="K29" s="5"/>
      <c r="L29" s="4"/>
      <c r="M29" s="5"/>
      <c r="N29" s="5"/>
    </row>
    <row r="30" spans="1:14" ht="12.75">
      <c r="A30" s="2"/>
      <c r="B30" s="4"/>
      <c r="C30" s="5"/>
      <c r="D30" s="4"/>
      <c r="E30" s="5"/>
      <c r="F30" s="4"/>
      <c r="G30" s="5"/>
      <c r="H30" s="4"/>
      <c r="I30" s="5"/>
      <c r="J30" s="4"/>
      <c r="K30" s="5"/>
      <c r="L30" s="4"/>
      <c r="M30" s="5"/>
      <c r="N30" s="5">
        <f>SUM(B29:M30)</f>
        <v>1</v>
      </c>
    </row>
    <row r="31" spans="1:14" ht="12.75">
      <c r="A31" s="7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5"/>
    </row>
    <row r="32" spans="1:14" ht="12.75">
      <c r="A32" s="6" t="s">
        <v>85</v>
      </c>
      <c r="B32" s="4"/>
      <c r="C32" s="5"/>
      <c r="D32" s="4"/>
      <c r="E32" s="5"/>
      <c r="F32" s="4"/>
      <c r="G32" s="5"/>
      <c r="H32" s="4"/>
      <c r="I32" s="5"/>
      <c r="J32" s="4"/>
      <c r="K32" s="5"/>
      <c r="L32" s="4"/>
      <c r="M32" s="5"/>
      <c r="N32" s="5"/>
    </row>
    <row r="33" spans="1:14" ht="12.75">
      <c r="A33" s="2" t="s">
        <v>539</v>
      </c>
      <c r="B33" s="4"/>
      <c r="C33" s="5"/>
      <c r="D33" s="4"/>
      <c r="E33" s="5"/>
      <c r="F33" s="4">
        <v>3</v>
      </c>
      <c r="G33" s="5"/>
      <c r="H33" s="4"/>
      <c r="I33" s="5"/>
      <c r="J33" s="4"/>
      <c r="K33" s="5"/>
      <c r="L33" s="4"/>
      <c r="M33" s="5"/>
      <c r="N33" s="5">
        <f>SUM(B33:M33)</f>
        <v>3</v>
      </c>
    </row>
    <row r="35" spans="12:14" ht="12.75">
      <c r="L35" s="83" t="s">
        <v>216</v>
      </c>
      <c r="M35" s="84"/>
      <c r="N35" s="5">
        <f>SUM(N2:N33)</f>
        <v>73</v>
      </c>
    </row>
  </sheetData>
  <mergeCells count="7">
    <mergeCell ref="J1:K1"/>
    <mergeCell ref="L1:M1"/>
    <mergeCell ref="L35:M35"/>
    <mergeCell ref="B1:C1"/>
    <mergeCell ref="D1:E1"/>
    <mergeCell ref="F1:G1"/>
    <mergeCell ref="H1:I1"/>
  </mergeCells>
  <printOptions/>
  <pageMargins left="0.75" right="0.75" top="1" bottom="1" header="0.5" footer="0.5"/>
  <pageSetup horizontalDpi="600" verticalDpi="60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61"/>
  <sheetViews>
    <sheetView workbookViewId="0" topLeftCell="A1">
      <selection activeCell="C8" sqref="C8"/>
    </sheetView>
  </sheetViews>
  <sheetFormatPr defaultColWidth="9.140625" defaultRowHeight="12.75"/>
  <cols>
    <col min="1" max="1" width="19.28125" style="0" customWidth="1"/>
    <col min="2" max="16" width="7.00390625" style="0" customWidth="1"/>
  </cols>
  <sheetData>
    <row r="1" spans="1:16" ht="12.75">
      <c r="A1" s="3" t="s">
        <v>0</v>
      </c>
      <c r="B1" s="79" t="s">
        <v>1</v>
      </c>
      <c r="C1" s="79"/>
      <c r="D1" s="79" t="s">
        <v>2</v>
      </c>
      <c r="E1" s="79"/>
      <c r="F1" s="79" t="s">
        <v>3</v>
      </c>
      <c r="G1" s="79"/>
      <c r="H1" s="79" t="s">
        <v>4</v>
      </c>
      <c r="I1" s="79"/>
      <c r="J1" s="79" t="s">
        <v>1200</v>
      </c>
      <c r="K1" s="79"/>
      <c r="L1" s="79" t="s">
        <v>237</v>
      </c>
      <c r="M1" s="79"/>
      <c r="N1" s="79" t="s">
        <v>6</v>
      </c>
      <c r="O1" s="79"/>
      <c r="P1" s="32"/>
    </row>
    <row r="2" spans="1:16" ht="12.75">
      <c r="A2" s="2" t="s">
        <v>372</v>
      </c>
      <c r="B2" s="4">
        <v>1</v>
      </c>
      <c r="C2" s="5"/>
      <c r="D2" s="4">
        <v>25</v>
      </c>
      <c r="E2" s="5"/>
      <c r="F2" s="4"/>
      <c r="G2" s="5"/>
      <c r="H2" s="4"/>
      <c r="I2" s="5"/>
      <c r="J2" s="4">
        <v>4</v>
      </c>
      <c r="K2" s="5"/>
      <c r="L2" s="4"/>
      <c r="M2" s="5"/>
      <c r="N2" s="4"/>
      <c r="O2" s="18"/>
      <c r="P2" s="5"/>
    </row>
    <row r="3" spans="1:16" ht="12.75">
      <c r="A3" s="2" t="s">
        <v>487</v>
      </c>
      <c r="B3" s="4">
        <v>10</v>
      </c>
      <c r="C3" s="5"/>
      <c r="D3" s="4"/>
      <c r="E3" s="5"/>
      <c r="F3" s="4"/>
      <c r="G3" s="5"/>
      <c r="H3" s="4"/>
      <c r="I3" s="5"/>
      <c r="J3" s="4"/>
      <c r="K3" s="5"/>
      <c r="L3" s="4"/>
      <c r="M3" s="5"/>
      <c r="N3" s="4"/>
      <c r="O3" s="18"/>
      <c r="P3" s="5"/>
    </row>
    <row r="4" spans="1:16" ht="12.75">
      <c r="A4" s="2" t="s">
        <v>1203</v>
      </c>
      <c r="B4" s="4">
        <v>3</v>
      </c>
      <c r="C4" s="5"/>
      <c r="D4" s="4"/>
      <c r="E4" s="5"/>
      <c r="F4" s="4"/>
      <c r="G4" s="5"/>
      <c r="H4" s="4"/>
      <c r="I4" s="5"/>
      <c r="J4" s="4"/>
      <c r="K4" s="5"/>
      <c r="L4" s="4"/>
      <c r="M4" s="5"/>
      <c r="N4" s="4"/>
      <c r="O4" s="18"/>
      <c r="P4" s="5"/>
    </row>
    <row r="5" spans="1:16" ht="12.75">
      <c r="A5" s="2" t="s">
        <v>1201</v>
      </c>
      <c r="B5" s="4">
        <v>5</v>
      </c>
      <c r="C5" s="5"/>
      <c r="D5" s="4"/>
      <c r="E5" s="5"/>
      <c r="F5" s="4">
        <v>3</v>
      </c>
      <c r="G5" s="5"/>
      <c r="H5" s="4"/>
      <c r="I5" s="5"/>
      <c r="J5" s="4"/>
      <c r="K5" s="5"/>
      <c r="L5" s="4"/>
      <c r="M5" s="5"/>
      <c r="N5" s="4"/>
      <c r="O5" s="18"/>
      <c r="P5" s="5"/>
    </row>
    <row r="6" spans="1:16" ht="12.75">
      <c r="A6" s="2" t="s">
        <v>373</v>
      </c>
      <c r="B6" s="4">
        <v>7</v>
      </c>
      <c r="C6" s="5"/>
      <c r="D6" s="4">
        <v>2</v>
      </c>
      <c r="E6" s="5"/>
      <c r="F6" s="4"/>
      <c r="G6" s="5"/>
      <c r="H6" s="4">
        <v>7</v>
      </c>
      <c r="I6" s="5"/>
      <c r="J6" s="4"/>
      <c r="K6" s="5"/>
      <c r="L6" s="4"/>
      <c r="M6" s="5"/>
      <c r="N6" s="4"/>
      <c r="O6" s="18"/>
      <c r="P6" s="5"/>
    </row>
    <row r="7" spans="1:16" ht="12.75">
      <c r="A7" s="2" t="s">
        <v>1202</v>
      </c>
      <c r="B7" s="4">
        <v>2</v>
      </c>
      <c r="C7" s="5"/>
      <c r="D7" s="4"/>
      <c r="E7" s="5"/>
      <c r="F7" s="4"/>
      <c r="G7" s="5"/>
      <c r="H7" s="4"/>
      <c r="I7" s="5"/>
      <c r="J7" s="4"/>
      <c r="K7" s="5"/>
      <c r="L7" s="4"/>
      <c r="M7" s="5"/>
      <c r="N7" s="4"/>
      <c r="O7" s="18"/>
      <c r="P7" s="5"/>
    </row>
    <row r="8" spans="1:16" ht="12.75">
      <c r="A8" s="2" t="s">
        <v>1313</v>
      </c>
      <c r="B8" s="4">
        <v>5</v>
      </c>
      <c r="C8" s="5"/>
      <c r="D8" s="4"/>
      <c r="E8" s="5"/>
      <c r="F8" s="4"/>
      <c r="G8" s="5"/>
      <c r="H8" s="4"/>
      <c r="I8" s="5"/>
      <c r="J8" s="4"/>
      <c r="K8" s="5"/>
      <c r="L8" s="4"/>
      <c r="M8" s="5"/>
      <c r="N8" s="4"/>
      <c r="O8" s="18"/>
      <c r="P8" s="5"/>
    </row>
    <row r="9" spans="1:16" ht="12.75">
      <c r="A9" s="2" t="s">
        <v>374</v>
      </c>
      <c r="B9" s="4">
        <v>8</v>
      </c>
      <c r="C9" s="5"/>
      <c r="D9" s="4">
        <v>3</v>
      </c>
      <c r="E9" s="5"/>
      <c r="F9" s="4"/>
      <c r="G9" s="5"/>
      <c r="H9" s="4">
        <v>5</v>
      </c>
      <c r="I9" s="5"/>
      <c r="J9" s="4"/>
      <c r="K9" s="5"/>
      <c r="L9" s="4"/>
      <c r="M9" s="5"/>
      <c r="N9" s="4"/>
      <c r="O9" s="18"/>
      <c r="P9" s="5"/>
    </row>
    <row r="10" spans="1:16" ht="12.75">
      <c r="A10" s="2" t="s">
        <v>1160</v>
      </c>
      <c r="B10" s="4"/>
      <c r="C10" s="5"/>
      <c r="D10" s="4"/>
      <c r="E10" s="5"/>
      <c r="F10" s="4"/>
      <c r="G10" s="5"/>
      <c r="H10" s="4"/>
      <c r="I10" s="5"/>
      <c r="J10" s="4">
        <v>5</v>
      </c>
      <c r="K10" s="5"/>
      <c r="L10" s="4"/>
      <c r="M10" s="5"/>
      <c r="N10" s="4"/>
      <c r="O10" s="18"/>
      <c r="P10" s="5"/>
    </row>
    <row r="11" spans="1:16" ht="12.75">
      <c r="A11" s="2" t="s">
        <v>407</v>
      </c>
      <c r="B11" s="4"/>
      <c r="C11" s="5"/>
      <c r="D11" s="4"/>
      <c r="E11" s="5"/>
      <c r="F11" s="4"/>
      <c r="G11" s="5"/>
      <c r="H11" s="4"/>
      <c r="I11" s="5">
        <v>15</v>
      </c>
      <c r="J11" s="4"/>
      <c r="K11" s="5"/>
      <c r="L11" s="4"/>
      <c r="M11" s="5"/>
      <c r="N11" s="4"/>
      <c r="O11" s="18"/>
      <c r="P11" s="5"/>
    </row>
    <row r="12" spans="1:16" ht="12.75">
      <c r="A12" s="7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18"/>
      <c r="P12" s="8">
        <f>SUM(B2:P11)</f>
        <v>110</v>
      </c>
    </row>
    <row r="13" spans="1:16" ht="12.75">
      <c r="A13" s="6" t="s">
        <v>123</v>
      </c>
      <c r="B13" s="4"/>
      <c r="C13" s="5"/>
      <c r="D13" s="4"/>
      <c r="E13" s="5"/>
      <c r="F13" s="4"/>
      <c r="G13" s="5"/>
      <c r="H13" s="4"/>
      <c r="I13" s="5"/>
      <c r="J13" s="4"/>
      <c r="K13" s="5"/>
      <c r="L13" s="4"/>
      <c r="M13" s="5"/>
      <c r="N13" s="4"/>
      <c r="O13" s="18"/>
      <c r="P13" s="5"/>
    </row>
    <row r="14" spans="1:16" ht="12.75">
      <c r="A14" s="2" t="s">
        <v>489</v>
      </c>
      <c r="B14" s="4"/>
      <c r="C14" s="5"/>
      <c r="D14" s="4"/>
      <c r="E14" s="5"/>
      <c r="F14" s="4">
        <v>5</v>
      </c>
      <c r="G14" s="5"/>
      <c r="H14" s="4"/>
      <c r="I14" s="5"/>
      <c r="J14" s="4"/>
      <c r="K14" s="5"/>
      <c r="L14" s="4"/>
      <c r="M14" s="5"/>
      <c r="N14" s="4"/>
      <c r="O14" s="18"/>
      <c r="P14" s="5"/>
    </row>
    <row r="15" spans="1:16" ht="12.75">
      <c r="A15" s="2"/>
      <c r="B15" s="4"/>
      <c r="C15" s="5"/>
      <c r="D15" s="4"/>
      <c r="E15" s="5"/>
      <c r="F15" s="4"/>
      <c r="G15" s="5"/>
      <c r="H15" s="4"/>
      <c r="I15" s="5"/>
      <c r="J15" s="4"/>
      <c r="K15" s="5"/>
      <c r="L15" s="4"/>
      <c r="M15" s="5"/>
      <c r="N15" s="4"/>
      <c r="O15" s="18"/>
      <c r="P15" s="5"/>
    </row>
    <row r="16" spans="1:16" ht="12.75">
      <c r="A16" s="2"/>
      <c r="B16" s="4"/>
      <c r="C16" s="5"/>
      <c r="D16" s="4"/>
      <c r="E16" s="5"/>
      <c r="F16" s="4"/>
      <c r="G16" s="5"/>
      <c r="H16" s="4"/>
      <c r="I16" s="5"/>
      <c r="J16" s="4"/>
      <c r="K16" s="5"/>
      <c r="L16" s="4"/>
      <c r="M16" s="5"/>
      <c r="N16" s="4"/>
      <c r="O16" s="18"/>
      <c r="P16" s="5"/>
    </row>
    <row r="17" spans="1:16" ht="12.75">
      <c r="A17" s="2"/>
      <c r="B17" s="4"/>
      <c r="C17" s="5"/>
      <c r="D17" s="4"/>
      <c r="E17" s="5"/>
      <c r="F17" s="4"/>
      <c r="G17" s="5"/>
      <c r="H17" s="4"/>
      <c r="I17" s="5"/>
      <c r="J17" s="4"/>
      <c r="K17" s="5"/>
      <c r="L17" s="4"/>
      <c r="M17" s="5"/>
      <c r="N17" s="4"/>
      <c r="O17" s="18"/>
      <c r="P17" s="5"/>
    </row>
    <row r="18" spans="1:16" ht="12.75">
      <c r="A18" s="2"/>
      <c r="B18" s="4"/>
      <c r="C18" s="5"/>
      <c r="D18" s="4"/>
      <c r="E18" s="5"/>
      <c r="F18" s="4"/>
      <c r="G18" s="5"/>
      <c r="H18" s="4"/>
      <c r="I18" s="5"/>
      <c r="J18" s="4"/>
      <c r="K18" s="5"/>
      <c r="L18" s="4"/>
      <c r="M18" s="5"/>
      <c r="N18" s="4"/>
      <c r="O18" s="18"/>
      <c r="P18" s="5"/>
    </row>
    <row r="19" spans="1:16" ht="12.75">
      <c r="A19" s="7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18"/>
      <c r="P19" s="8">
        <f>SUM(B13:P18)</f>
        <v>5</v>
      </c>
    </row>
    <row r="20" spans="1:16" ht="12.75">
      <c r="A20" s="6" t="s">
        <v>95</v>
      </c>
      <c r="B20" s="4"/>
      <c r="C20" s="5"/>
      <c r="D20" s="4"/>
      <c r="E20" s="5"/>
      <c r="F20" s="4"/>
      <c r="G20" s="5"/>
      <c r="H20" s="4"/>
      <c r="I20" s="5"/>
      <c r="J20" s="4"/>
      <c r="K20" s="5"/>
      <c r="L20" s="4"/>
      <c r="M20" s="5"/>
      <c r="N20" s="4"/>
      <c r="O20" s="18"/>
      <c r="P20" s="5"/>
    </row>
    <row r="21" spans="1:16" ht="12.75">
      <c r="A21" s="2" t="s">
        <v>19</v>
      </c>
      <c r="B21" s="4">
        <v>16</v>
      </c>
      <c r="C21" s="5"/>
      <c r="D21" s="4">
        <v>3</v>
      </c>
      <c r="E21" s="5"/>
      <c r="F21" s="4"/>
      <c r="G21" s="5"/>
      <c r="H21" s="4"/>
      <c r="I21" s="5"/>
      <c r="J21" s="4"/>
      <c r="K21" s="5"/>
      <c r="L21" s="4"/>
      <c r="M21" s="5"/>
      <c r="N21" s="4"/>
      <c r="O21" s="18"/>
      <c r="P21" s="5"/>
    </row>
    <row r="22" spans="1:16" ht="12.75">
      <c r="A22" s="2" t="s">
        <v>375</v>
      </c>
      <c r="B22" s="4">
        <v>13</v>
      </c>
      <c r="C22" s="5"/>
      <c r="D22" s="4"/>
      <c r="E22" s="5"/>
      <c r="F22" s="4">
        <v>9</v>
      </c>
      <c r="G22" s="5"/>
      <c r="H22" s="4">
        <v>15</v>
      </c>
      <c r="I22" s="5"/>
      <c r="J22" s="4"/>
      <c r="K22" s="5"/>
      <c r="L22" s="4"/>
      <c r="M22" s="5"/>
      <c r="N22" s="4"/>
      <c r="O22" s="18"/>
      <c r="P22" s="5"/>
    </row>
    <row r="23" spans="1:16" ht="12.75">
      <c r="A23" s="2" t="s">
        <v>1165</v>
      </c>
      <c r="B23" s="4">
        <v>2</v>
      </c>
      <c r="C23" s="5"/>
      <c r="D23" s="4">
        <v>6</v>
      </c>
      <c r="E23" s="5"/>
      <c r="F23" s="4"/>
      <c r="G23" s="5"/>
      <c r="H23" s="4"/>
      <c r="I23" s="5"/>
      <c r="J23" s="4"/>
      <c r="K23" s="5"/>
      <c r="L23" s="4"/>
      <c r="M23" s="5"/>
      <c r="N23" s="4"/>
      <c r="O23" s="18"/>
      <c r="P23" s="5"/>
    </row>
    <row r="24" spans="1:16" ht="12.75">
      <c r="A24" s="2" t="s">
        <v>1162</v>
      </c>
      <c r="B24" s="4">
        <v>5</v>
      </c>
      <c r="C24" s="5"/>
      <c r="D24" s="4"/>
      <c r="E24" s="5"/>
      <c r="F24" s="4"/>
      <c r="G24" s="5"/>
      <c r="H24" s="4"/>
      <c r="I24" s="5"/>
      <c r="J24" s="4"/>
      <c r="K24" s="5"/>
      <c r="L24" s="4"/>
      <c r="M24" s="5"/>
      <c r="N24" s="4"/>
      <c r="O24" s="18"/>
      <c r="P24" s="5"/>
    </row>
    <row r="25" spans="1:16" ht="12.75">
      <c r="A25" s="2" t="s">
        <v>376</v>
      </c>
      <c r="B25" s="4"/>
      <c r="C25" s="5"/>
      <c r="D25" s="4"/>
      <c r="E25" s="5"/>
      <c r="F25" s="4">
        <v>8</v>
      </c>
      <c r="G25" s="5"/>
      <c r="H25" s="4"/>
      <c r="I25" s="5"/>
      <c r="J25" s="4"/>
      <c r="K25" s="5"/>
      <c r="L25" s="4"/>
      <c r="M25" s="5"/>
      <c r="N25" s="4"/>
      <c r="O25" s="18"/>
      <c r="P25" s="5"/>
    </row>
    <row r="26" spans="1:16" ht="12.75">
      <c r="A26" s="7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18"/>
      <c r="P26" s="8">
        <f>SUM(B20:P25)</f>
        <v>77</v>
      </c>
    </row>
    <row r="27" spans="1:16" ht="12.75">
      <c r="A27" s="6" t="s">
        <v>22</v>
      </c>
      <c r="B27" s="4"/>
      <c r="C27" s="5"/>
      <c r="D27" s="4"/>
      <c r="E27" s="5"/>
      <c r="F27" s="4"/>
      <c r="G27" s="5"/>
      <c r="H27" s="4"/>
      <c r="I27" s="5"/>
      <c r="J27" s="4"/>
      <c r="K27" s="5"/>
      <c r="L27" s="4"/>
      <c r="M27" s="5"/>
      <c r="N27" s="4"/>
      <c r="O27" s="18"/>
      <c r="P27" s="5"/>
    </row>
    <row r="28" spans="1:16" ht="12.75">
      <c r="A28" s="2" t="s">
        <v>31</v>
      </c>
      <c r="B28" s="4">
        <v>5</v>
      </c>
      <c r="C28" s="5"/>
      <c r="D28" s="4">
        <v>1</v>
      </c>
      <c r="E28" s="5"/>
      <c r="F28" s="4"/>
      <c r="G28" s="5"/>
      <c r="H28" s="4"/>
      <c r="I28" s="5"/>
      <c r="J28" s="4"/>
      <c r="K28" s="5"/>
      <c r="L28" s="4"/>
      <c r="M28" s="5"/>
      <c r="N28" s="4"/>
      <c r="O28" s="18"/>
      <c r="P28" s="5"/>
    </row>
    <row r="29" spans="1:16" ht="12.75">
      <c r="A29" s="2" t="s">
        <v>1204</v>
      </c>
      <c r="B29" s="4"/>
      <c r="C29" s="5"/>
      <c r="D29" s="4">
        <v>3</v>
      </c>
      <c r="E29" s="5"/>
      <c r="F29" s="4"/>
      <c r="G29" s="5"/>
      <c r="H29" s="4"/>
      <c r="I29" s="5"/>
      <c r="J29" s="4"/>
      <c r="K29" s="5"/>
      <c r="L29" s="4"/>
      <c r="M29" s="5"/>
      <c r="N29" s="4"/>
      <c r="O29" s="18"/>
      <c r="P29" s="5"/>
    </row>
    <row r="30" spans="1:16" ht="12.75">
      <c r="A30" s="2" t="s">
        <v>1205</v>
      </c>
      <c r="B30" s="4"/>
      <c r="C30" s="5"/>
      <c r="D30" s="4"/>
      <c r="E30" s="5"/>
      <c r="F30" s="4"/>
      <c r="G30" s="5"/>
      <c r="H30" s="4"/>
      <c r="I30" s="5"/>
      <c r="J30" s="4"/>
      <c r="K30" s="5"/>
      <c r="L30" s="4"/>
      <c r="M30" s="5"/>
      <c r="N30" s="4">
        <v>4</v>
      </c>
      <c r="O30" s="18"/>
      <c r="P30" s="5"/>
    </row>
    <row r="31" spans="1:16" ht="12.75">
      <c r="A31" s="2" t="s">
        <v>1206</v>
      </c>
      <c r="B31" s="4"/>
      <c r="C31" s="5"/>
      <c r="D31" s="4"/>
      <c r="E31" s="5"/>
      <c r="F31" s="4"/>
      <c r="G31" s="5"/>
      <c r="H31" s="4"/>
      <c r="I31" s="5"/>
      <c r="J31" s="4"/>
      <c r="K31" s="5"/>
      <c r="L31" s="4"/>
      <c r="M31" s="5"/>
      <c r="N31" s="4">
        <v>6</v>
      </c>
      <c r="O31" s="18"/>
      <c r="P31" s="5"/>
    </row>
    <row r="32" spans="1:17" ht="12.75">
      <c r="A32" s="2" t="s">
        <v>1207</v>
      </c>
      <c r="B32" s="4"/>
      <c r="C32" s="5"/>
      <c r="D32" s="4"/>
      <c r="E32" s="5"/>
      <c r="F32" s="4"/>
      <c r="G32" s="5"/>
      <c r="H32" s="4"/>
      <c r="I32" s="5"/>
      <c r="J32" s="4"/>
      <c r="K32" s="5"/>
      <c r="L32" s="4">
        <v>1</v>
      </c>
      <c r="M32" s="5"/>
      <c r="N32" s="4"/>
      <c r="O32" s="18"/>
      <c r="P32" s="5"/>
      <c r="Q32" t="s">
        <v>1209</v>
      </c>
    </row>
    <row r="33" spans="1:17" ht="12.75">
      <c r="A33" s="2" t="s">
        <v>1208</v>
      </c>
      <c r="B33" s="4"/>
      <c r="C33" s="5"/>
      <c r="D33" s="4"/>
      <c r="E33" s="5"/>
      <c r="F33" s="4"/>
      <c r="G33" s="5"/>
      <c r="H33" s="4"/>
      <c r="I33" s="5"/>
      <c r="J33" s="4"/>
      <c r="K33" s="5"/>
      <c r="L33" s="4">
        <v>1</v>
      </c>
      <c r="M33" s="5"/>
      <c r="N33" s="4"/>
      <c r="O33" s="18"/>
      <c r="P33" s="5"/>
      <c r="Q33" t="s">
        <v>1209</v>
      </c>
    </row>
    <row r="34" spans="1:16" ht="12.75">
      <c r="A34" s="2" t="s">
        <v>490</v>
      </c>
      <c r="B34" s="4"/>
      <c r="C34" s="5"/>
      <c r="D34" s="4"/>
      <c r="E34" s="5"/>
      <c r="F34" s="4"/>
      <c r="G34" s="5"/>
      <c r="H34" s="4">
        <v>5</v>
      </c>
      <c r="I34" s="5"/>
      <c r="J34" s="4"/>
      <c r="K34" s="5"/>
      <c r="L34" s="4"/>
      <c r="M34" s="5"/>
      <c r="N34" s="4"/>
      <c r="O34" s="18"/>
      <c r="P34" s="5"/>
    </row>
    <row r="35" spans="1:16" ht="12.75">
      <c r="A35" s="2" t="s">
        <v>184</v>
      </c>
      <c r="B35" s="4">
        <v>2</v>
      </c>
      <c r="C35" s="5"/>
      <c r="D35" s="4">
        <v>1</v>
      </c>
      <c r="E35" s="5"/>
      <c r="F35" s="4"/>
      <c r="G35" s="5"/>
      <c r="H35" s="4"/>
      <c r="I35" s="5"/>
      <c r="J35" s="4">
        <v>3</v>
      </c>
      <c r="K35" s="5"/>
      <c r="L35" s="4"/>
      <c r="M35" s="5"/>
      <c r="N35" s="4"/>
      <c r="O35" s="18"/>
      <c r="P35" s="5"/>
    </row>
    <row r="36" spans="1:16" ht="12.75">
      <c r="A36" s="7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18"/>
      <c r="P36" s="8">
        <f>SUM(B27:P35)</f>
        <v>32</v>
      </c>
    </row>
    <row r="37" spans="1:16" ht="12.75">
      <c r="A37" s="6" t="s">
        <v>61</v>
      </c>
      <c r="B37" s="4"/>
      <c r="C37" s="5"/>
      <c r="D37" s="4"/>
      <c r="E37" s="5"/>
      <c r="F37" s="4"/>
      <c r="G37" s="5"/>
      <c r="H37" s="4"/>
      <c r="I37" s="5"/>
      <c r="J37" s="4"/>
      <c r="K37" s="5"/>
      <c r="L37" s="4"/>
      <c r="M37" s="5"/>
      <c r="N37" s="4"/>
      <c r="O37" s="18"/>
      <c r="P37" s="5"/>
    </row>
    <row r="38" spans="1:16" ht="12.75">
      <c r="A38" s="2" t="s">
        <v>488</v>
      </c>
      <c r="B38" s="4"/>
      <c r="C38" s="5"/>
      <c r="D38" s="4">
        <v>5</v>
      </c>
      <c r="E38" s="5"/>
      <c r="F38" s="4"/>
      <c r="G38" s="5"/>
      <c r="H38" s="4">
        <v>5</v>
      </c>
      <c r="I38" s="5"/>
      <c r="J38" s="4"/>
      <c r="K38" s="5"/>
      <c r="L38" s="4"/>
      <c r="M38" s="5"/>
      <c r="N38" s="4"/>
      <c r="O38" s="18"/>
      <c r="P38" s="5"/>
    </row>
    <row r="39" spans="1:16" ht="12.75">
      <c r="A39" s="2" t="s">
        <v>160</v>
      </c>
      <c r="B39" s="4"/>
      <c r="C39" s="5"/>
      <c r="D39" s="4"/>
      <c r="E39" s="5"/>
      <c r="F39" s="4"/>
      <c r="G39" s="5"/>
      <c r="H39" s="4">
        <v>2</v>
      </c>
      <c r="I39" s="5">
        <v>4</v>
      </c>
      <c r="J39" s="4"/>
      <c r="K39" s="5"/>
      <c r="L39" s="4"/>
      <c r="M39" s="5"/>
      <c r="N39" s="4"/>
      <c r="O39" s="18"/>
      <c r="P39" s="5"/>
    </row>
    <row r="40" spans="1:16" ht="12.75">
      <c r="A40" s="2"/>
      <c r="B40" s="4"/>
      <c r="C40" s="5"/>
      <c r="D40" s="4"/>
      <c r="E40" s="5"/>
      <c r="F40" s="4"/>
      <c r="G40" s="5"/>
      <c r="H40" s="4"/>
      <c r="I40" s="5"/>
      <c r="J40" s="4"/>
      <c r="K40" s="5"/>
      <c r="L40" s="4"/>
      <c r="M40" s="5"/>
      <c r="N40" s="4"/>
      <c r="O40" s="18"/>
      <c r="P40" s="5"/>
    </row>
    <row r="41" spans="1:16" ht="12.75">
      <c r="A41" s="2"/>
      <c r="B41" s="4"/>
      <c r="C41" s="5"/>
      <c r="D41" s="4"/>
      <c r="E41" s="5"/>
      <c r="F41" s="4"/>
      <c r="G41" s="5"/>
      <c r="H41" s="4"/>
      <c r="I41" s="5"/>
      <c r="J41" s="4"/>
      <c r="K41" s="5"/>
      <c r="L41" s="4"/>
      <c r="M41" s="5"/>
      <c r="N41" s="4"/>
      <c r="O41" s="18"/>
      <c r="P41" s="5"/>
    </row>
    <row r="42" spans="1:16" ht="12.75">
      <c r="A42" s="7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18"/>
      <c r="P42" s="8">
        <f>SUM(B38:O41)</f>
        <v>16</v>
      </c>
    </row>
    <row r="43" spans="1:16" ht="12.75">
      <c r="A43" s="6" t="s">
        <v>137</v>
      </c>
      <c r="B43" s="4"/>
      <c r="C43" s="5"/>
      <c r="D43" s="4"/>
      <c r="E43" s="5"/>
      <c r="F43" s="4"/>
      <c r="G43" s="5"/>
      <c r="H43" s="4"/>
      <c r="I43" s="5"/>
      <c r="J43" s="4"/>
      <c r="K43" s="5"/>
      <c r="L43" s="4"/>
      <c r="M43" s="5"/>
      <c r="N43" s="4"/>
      <c r="O43" s="18"/>
      <c r="P43" s="5"/>
    </row>
    <row r="44" spans="1:16" ht="12.75">
      <c r="A44" s="2" t="s">
        <v>182</v>
      </c>
      <c r="B44" s="4">
        <v>1</v>
      </c>
      <c r="C44" s="5"/>
      <c r="D44" s="4"/>
      <c r="E44" s="5"/>
      <c r="F44" s="4"/>
      <c r="G44" s="5"/>
      <c r="H44" s="4"/>
      <c r="I44" s="5"/>
      <c r="J44" s="4"/>
      <c r="K44" s="5"/>
      <c r="L44" s="4"/>
      <c r="M44" s="5"/>
      <c r="N44" s="4"/>
      <c r="O44" s="18"/>
      <c r="P44" s="5"/>
    </row>
    <row r="45" spans="1:16" ht="12.75">
      <c r="A45" s="2" t="s">
        <v>1163</v>
      </c>
      <c r="B45" s="4">
        <v>2</v>
      </c>
      <c r="C45" s="5"/>
      <c r="D45" s="4"/>
      <c r="E45" s="5"/>
      <c r="F45" s="4"/>
      <c r="G45" s="5"/>
      <c r="H45" s="4"/>
      <c r="I45" s="5"/>
      <c r="J45" s="4"/>
      <c r="K45" s="5"/>
      <c r="L45" s="4"/>
      <c r="M45" s="5"/>
      <c r="N45" s="4"/>
      <c r="O45" s="18"/>
      <c r="P45" s="5"/>
    </row>
    <row r="46" spans="1:16" ht="12.75">
      <c r="A46" s="2" t="s">
        <v>1164</v>
      </c>
      <c r="B46" s="4">
        <v>2</v>
      </c>
      <c r="C46" s="5"/>
      <c r="D46" s="4"/>
      <c r="E46" s="5"/>
      <c r="F46" s="4"/>
      <c r="G46" s="5"/>
      <c r="H46" s="4"/>
      <c r="I46" s="5"/>
      <c r="J46" s="4"/>
      <c r="K46" s="5"/>
      <c r="L46" s="4"/>
      <c r="M46" s="5"/>
      <c r="N46" s="4"/>
      <c r="O46" s="18"/>
      <c r="P46" s="5"/>
    </row>
    <row r="47" spans="1:16" ht="12.75">
      <c r="A47" s="2" t="s">
        <v>1161</v>
      </c>
      <c r="B47" s="4"/>
      <c r="C47" s="5"/>
      <c r="D47" s="4"/>
      <c r="E47" s="5"/>
      <c r="F47" s="4"/>
      <c r="G47" s="5"/>
      <c r="H47" s="4">
        <v>2</v>
      </c>
      <c r="I47" s="5"/>
      <c r="J47" s="4"/>
      <c r="K47" s="5"/>
      <c r="L47" s="4"/>
      <c r="M47" s="5"/>
      <c r="N47" s="4"/>
      <c r="O47" s="18"/>
      <c r="P47" s="5"/>
    </row>
    <row r="48" spans="1:16" ht="12.75">
      <c r="A48" s="7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18"/>
      <c r="P48" s="8">
        <f>SUM(B44:O47)</f>
        <v>7</v>
      </c>
    </row>
    <row r="49" spans="1:16" ht="12.75">
      <c r="A49" s="6" t="s">
        <v>139</v>
      </c>
      <c r="B49" s="4"/>
      <c r="C49" s="5"/>
      <c r="D49" s="4"/>
      <c r="E49" s="5"/>
      <c r="F49" s="4"/>
      <c r="G49" s="5"/>
      <c r="H49" s="4"/>
      <c r="I49" s="5"/>
      <c r="J49" s="4"/>
      <c r="K49" s="5"/>
      <c r="L49" s="4"/>
      <c r="M49" s="5"/>
      <c r="N49" s="4"/>
      <c r="O49" s="18"/>
      <c r="P49" s="5"/>
    </row>
    <row r="50" spans="1:16" ht="12.75">
      <c r="A50" s="2"/>
      <c r="B50" s="4"/>
      <c r="C50" s="5"/>
      <c r="D50" s="4"/>
      <c r="E50" s="5"/>
      <c r="F50" s="4"/>
      <c r="G50" s="5"/>
      <c r="H50" s="4"/>
      <c r="I50" s="5"/>
      <c r="J50" s="4"/>
      <c r="K50" s="5"/>
      <c r="L50" s="4"/>
      <c r="M50" s="5"/>
      <c r="N50" s="4"/>
      <c r="O50" s="18"/>
      <c r="P50" s="5"/>
    </row>
    <row r="52" spans="14:16" ht="12.75">
      <c r="N52" s="83" t="s">
        <v>216</v>
      </c>
      <c r="O52" s="84"/>
      <c r="P52" s="28">
        <f>SUM(P2:P50)</f>
        <v>247</v>
      </c>
    </row>
    <row r="54" ht="12.75">
      <c r="A54" s="6" t="s">
        <v>1210</v>
      </c>
    </row>
    <row r="55" spans="1:2" ht="12.75">
      <c r="A55" s="2" t="s">
        <v>577</v>
      </c>
      <c r="B55" s="5">
        <v>9</v>
      </c>
    </row>
    <row r="56" spans="1:2" ht="12.75">
      <c r="A56" s="2" t="s">
        <v>1211</v>
      </c>
      <c r="B56" s="5">
        <v>2</v>
      </c>
    </row>
    <row r="57" spans="1:2" ht="12.75">
      <c r="A57" s="2" t="s">
        <v>459</v>
      </c>
      <c r="B57" s="5">
        <v>2</v>
      </c>
    </row>
    <row r="58" spans="1:2" ht="12.75">
      <c r="A58" s="2" t="s">
        <v>1212</v>
      </c>
      <c r="B58" s="5">
        <v>2</v>
      </c>
    </row>
    <row r="59" spans="1:2" ht="12.75">
      <c r="A59" s="2" t="s">
        <v>644</v>
      </c>
      <c r="B59" s="5">
        <v>2</v>
      </c>
    </row>
    <row r="60" spans="1:2" ht="12.75">
      <c r="A60" s="2" t="s">
        <v>1213</v>
      </c>
      <c r="B60" s="5">
        <v>1</v>
      </c>
    </row>
    <row r="61" spans="1:2" ht="12.75">
      <c r="A61" s="6" t="s">
        <v>216</v>
      </c>
      <c r="B61" s="28">
        <f>SUM(B55:B60)</f>
        <v>18</v>
      </c>
    </row>
  </sheetData>
  <mergeCells count="8">
    <mergeCell ref="N1:O1"/>
    <mergeCell ref="N52:O52"/>
    <mergeCell ref="L1:M1"/>
    <mergeCell ref="B1:C1"/>
    <mergeCell ref="D1:E1"/>
    <mergeCell ref="F1:G1"/>
    <mergeCell ref="H1:I1"/>
    <mergeCell ref="J1:K1"/>
  </mergeCells>
  <printOptions/>
  <pageMargins left="0.75" right="0.75" top="1" bottom="1" header="0.5" footer="0.5"/>
  <pageSetup horizontalDpi="600" verticalDpi="60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Q58"/>
  <sheetViews>
    <sheetView workbookViewId="0" topLeftCell="A1">
      <selection activeCell="Q1" sqref="Q1"/>
    </sheetView>
  </sheetViews>
  <sheetFormatPr defaultColWidth="9.140625" defaultRowHeight="12.75"/>
  <cols>
    <col min="1" max="1" width="21.8515625" style="0" customWidth="1"/>
    <col min="16" max="16" width="9.140625" style="1" customWidth="1"/>
  </cols>
  <sheetData>
    <row r="1" spans="1:17" ht="12.75">
      <c r="A1" s="3" t="s">
        <v>0</v>
      </c>
      <c r="B1" s="79" t="s">
        <v>1</v>
      </c>
      <c r="C1" s="79"/>
      <c r="D1" s="79" t="s">
        <v>2</v>
      </c>
      <c r="E1" s="79"/>
      <c r="F1" s="79" t="s">
        <v>3</v>
      </c>
      <c r="G1" s="79"/>
      <c r="H1" s="79" t="s">
        <v>4</v>
      </c>
      <c r="I1" s="79"/>
      <c r="J1" s="79" t="s">
        <v>5</v>
      </c>
      <c r="K1" s="79"/>
      <c r="L1" s="79" t="s">
        <v>6</v>
      </c>
      <c r="M1" s="79"/>
      <c r="N1" s="76" t="s">
        <v>237</v>
      </c>
      <c r="O1" s="77"/>
      <c r="P1" s="3" t="s">
        <v>215</v>
      </c>
      <c r="Q1" s="52">
        <v>41317</v>
      </c>
    </row>
    <row r="2" spans="1:16" ht="12.75">
      <c r="A2" s="2" t="s">
        <v>273</v>
      </c>
      <c r="B2" s="4">
        <v>4</v>
      </c>
      <c r="C2" s="5"/>
      <c r="D2" s="4"/>
      <c r="E2" s="5"/>
      <c r="F2" s="4"/>
      <c r="G2" s="5"/>
      <c r="H2" s="4"/>
      <c r="I2" s="5"/>
      <c r="J2" s="4"/>
      <c r="K2" s="5"/>
      <c r="L2" s="4"/>
      <c r="M2" s="5"/>
      <c r="N2" s="4"/>
      <c r="O2" s="5"/>
      <c r="P2" s="5"/>
    </row>
    <row r="3" spans="1:16" ht="12.75">
      <c r="A3" s="2" t="s">
        <v>268</v>
      </c>
      <c r="B3" s="4">
        <v>2</v>
      </c>
      <c r="C3" s="5"/>
      <c r="D3" s="4"/>
      <c r="E3" s="5"/>
      <c r="F3" s="4"/>
      <c r="G3" s="5"/>
      <c r="H3" s="4"/>
      <c r="I3" s="5"/>
      <c r="J3" s="4"/>
      <c r="K3" s="5"/>
      <c r="L3" s="4"/>
      <c r="M3" s="5"/>
      <c r="N3" s="4"/>
      <c r="O3" s="5"/>
      <c r="P3" s="5"/>
    </row>
    <row r="4" spans="1:16" ht="12.75">
      <c r="A4" s="2" t="s">
        <v>272</v>
      </c>
      <c r="B4" s="4">
        <v>3</v>
      </c>
      <c r="C4" s="5"/>
      <c r="D4" s="4"/>
      <c r="E4" s="5"/>
      <c r="F4" s="4"/>
      <c r="G4" s="5"/>
      <c r="H4" s="4"/>
      <c r="I4" s="5"/>
      <c r="J4" s="4"/>
      <c r="K4" s="5"/>
      <c r="L4" s="4"/>
      <c r="M4" s="5"/>
      <c r="N4" s="4"/>
      <c r="O4" s="5"/>
      <c r="P4" s="5"/>
    </row>
    <row r="5" spans="1:16" ht="12.75">
      <c r="A5" s="7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5">
        <f>SUM(B2:O4)</f>
        <v>9</v>
      </c>
    </row>
    <row r="6" spans="1:16" ht="12.75">
      <c r="A6" s="6" t="s">
        <v>123</v>
      </c>
      <c r="B6" s="4"/>
      <c r="C6" s="5"/>
      <c r="D6" s="4"/>
      <c r="E6" s="5"/>
      <c r="F6" s="4"/>
      <c r="G6" s="5"/>
      <c r="H6" s="4"/>
      <c r="I6" s="5"/>
      <c r="J6" s="4"/>
      <c r="K6" s="5"/>
      <c r="L6" s="4"/>
      <c r="M6" s="5"/>
      <c r="N6" s="4"/>
      <c r="O6" s="5"/>
      <c r="P6" s="5"/>
    </row>
    <row r="7" spans="1:16" ht="12.75">
      <c r="A7" s="2"/>
      <c r="B7" s="4"/>
      <c r="C7" s="5"/>
      <c r="D7" s="4"/>
      <c r="E7" s="5"/>
      <c r="F7" s="4"/>
      <c r="G7" s="5"/>
      <c r="H7" s="4"/>
      <c r="I7" s="5"/>
      <c r="J7" s="4"/>
      <c r="K7" s="5"/>
      <c r="L7" s="4"/>
      <c r="M7" s="5"/>
      <c r="N7" s="4"/>
      <c r="O7" s="5"/>
      <c r="P7" s="5"/>
    </row>
    <row r="8" spans="1:16" ht="12.75">
      <c r="A8" s="2"/>
      <c r="B8" s="4"/>
      <c r="C8" s="5"/>
      <c r="D8" s="4"/>
      <c r="E8" s="5"/>
      <c r="F8" s="4"/>
      <c r="G8" s="5"/>
      <c r="H8" s="4"/>
      <c r="I8" s="5"/>
      <c r="J8" s="4"/>
      <c r="K8" s="5"/>
      <c r="L8" s="4"/>
      <c r="M8" s="5"/>
      <c r="N8" s="4"/>
      <c r="O8" s="5"/>
      <c r="P8" s="5"/>
    </row>
    <row r="9" spans="1:16" ht="12.75">
      <c r="A9" s="2"/>
      <c r="B9" s="4"/>
      <c r="C9" s="5"/>
      <c r="D9" s="4"/>
      <c r="E9" s="5"/>
      <c r="F9" s="4"/>
      <c r="G9" s="5"/>
      <c r="H9" s="4"/>
      <c r="I9" s="5"/>
      <c r="J9" s="4"/>
      <c r="K9" s="5"/>
      <c r="L9" s="4"/>
      <c r="M9" s="5"/>
      <c r="N9" s="4"/>
      <c r="O9" s="5"/>
      <c r="P9" s="5"/>
    </row>
    <row r="10" spans="1:16" ht="12.75">
      <c r="A10" s="2"/>
      <c r="B10" s="4"/>
      <c r="C10" s="5"/>
      <c r="D10" s="4"/>
      <c r="E10" s="5"/>
      <c r="F10" s="4"/>
      <c r="G10" s="5"/>
      <c r="H10" s="4"/>
      <c r="I10" s="5"/>
      <c r="J10" s="4"/>
      <c r="K10" s="5"/>
      <c r="L10" s="4"/>
      <c r="M10" s="5"/>
      <c r="N10" s="4"/>
      <c r="O10" s="5"/>
      <c r="P10" s="5"/>
    </row>
    <row r="11" spans="1:16" ht="12.75">
      <c r="A11" s="2"/>
      <c r="B11" s="4"/>
      <c r="C11" s="5"/>
      <c r="D11" s="4"/>
      <c r="E11" s="5"/>
      <c r="F11" s="4"/>
      <c r="G11" s="5"/>
      <c r="H11" s="4"/>
      <c r="I11" s="5"/>
      <c r="J11" s="4"/>
      <c r="K11" s="5"/>
      <c r="L11" s="4"/>
      <c r="M11" s="5"/>
      <c r="N11" s="4"/>
      <c r="O11" s="5"/>
      <c r="P11" s="5"/>
    </row>
    <row r="12" spans="1:16" ht="12.75">
      <c r="A12" s="7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5">
        <f>SUM(B7:O11)</f>
        <v>0</v>
      </c>
    </row>
    <row r="13" spans="1:16" ht="12.75">
      <c r="A13" s="6" t="s">
        <v>95</v>
      </c>
      <c r="B13" s="4"/>
      <c r="C13" s="5"/>
      <c r="D13" s="4"/>
      <c r="E13" s="5"/>
      <c r="F13" s="4"/>
      <c r="G13" s="5"/>
      <c r="H13" s="4"/>
      <c r="I13" s="5"/>
      <c r="J13" s="4"/>
      <c r="K13" s="5"/>
      <c r="L13" s="4"/>
      <c r="M13" s="5"/>
      <c r="N13" s="4"/>
      <c r="O13" s="5"/>
      <c r="P13" s="5"/>
    </row>
    <row r="14" spans="1:16" ht="12.75">
      <c r="A14" s="2" t="s">
        <v>276</v>
      </c>
      <c r="B14" s="4">
        <v>4</v>
      </c>
      <c r="C14" s="5"/>
      <c r="D14" s="4"/>
      <c r="E14" s="5"/>
      <c r="F14" s="4"/>
      <c r="G14" s="5"/>
      <c r="H14" s="4"/>
      <c r="I14" s="5"/>
      <c r="J14" s="4"/>
      <c r="K14" s="5"/>
      <c r="L14" s="4"/>
      <c r="M14" s="5"/>
      <c r="N14" s="4"/>
      <c r="O14" s="5"/>
      <c r="P14" s="5"/>
    </row>
    <row r="15" spans="1:16" ht="12.75">
      <c r="A15" s="2" t="s">
        <v>652</v>
      </c>
      <c r="B15" s="4">
        <v>1</v>
      </c>
      <c r="C15" s="5"/>
      <c r="D15" s="4"/>
      <c r="E15" s="5"/>
      <c r="F15" s="4"/>
      <c r="G15" s="5"/>
      <c r="H15" s="4"/>
      <c r="I15" s="5"/>
      <c r="J15" s="4"/>
      <c r="K15" s="5"/>
      <c r="L15" s="4"/>
      <c r="M15" s="5"/>
      <c r="N15" s="4"/>
      <c r="O15" s="5"/>
      <c r="P15" s="5"/>
    </row>
    <row r="16" spans="1:16" ht="12.75">
      <c r="A16" s="2" t="s">
        <v>653</v>
      </c>
      <c r="B16" s="4"/>
      <c r="C16" s="5"/>
      <c r="D16" s="4"/>
      <c r="E16" s="5"/>
      <c r="F16" s="4">
        <v>3</v>
      </c>
      <c r="G16" s="5"/>
      <c r="H16" s="4"/>
      <c r="I16" s="5"/>
      <c r="J16" s="4"/>
      <c r="K16" s="5"/>
      <c r="L16" s="4"/>
      <c r="M16" s="5"/>
      <c r="N16" s="4"/>
      <c r="O16" s="5"/>
      <c r="P16" s="5"/>
    </row>
    <row r="17" spans="1:16" ht="12.75">
      <c r="A17" s="2"/>
      <c r="B17" s="4"/>
      <c r="C17" s="5"/>
      <c r="D17" s="4"/>
      <c r="E17" s="5"/>
      <c r="F17" s="4"/>
      <c r="G17" s="5"/>
      <c r="H17" s="4"/>
      <c r="I17" s="5"/>
      <c r="J17" s="4"/>
      <c r="K17" s="5"/>
      <c r="L17" s="4"/>
      <c r="M17" s="5"/>
      <c r="N17" s="4"/>
      <c r="O17" s="5"/>
      <c r="P17" s="5"/>
    </row>
    <row r="18" spans="1:16" ht="12.75">
      <c r="A18" s="2"/>
      <c r="B18" s="4"/>
      <c r="C18" s="5"/>
      <c r="D18" s="4"/>
      <c r="E18" s="5"/>
      <c r="F18" s="4"/>
      <c r="G18" s="5"/>
      <c r="H18" s="4"/>
      <c r="I18" s="5"/>
      <c r="J18" s="4"/>
      <c r="K18" s="5"/>
      <c r="L18" s="4"/>
      <c r="M18" s="5"/>
      <c r="N18" s="4"/>
      <c r="O18" s="5"/>
      <c r="P18" s="5"/>
    </row>
    <row r="19" spans="1:16" ht="12.75">
      <c r="A19" s="7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5">
        <f>SUM(B14:O18)</f>
        <v>8</v>
      </c>
    </row>
    <row r="20" spans="1:16" ht="12.75">
      <c r="A20" s="6" t="s">
        <v>22</v>
      </c>
      <c r="B20" s="4"/>
      <c r="C20" s="5"/>
      <c r="D20" s="4"/>
      <c r="E20" s="5"/>
      <c r="F20" s="4"/>
      <c r="G20" s="5"/>
      <c r="H20" s="4"/>
      <c r="I20" s="5"/>
      <c r="J20" s="4"/>
      <c r="K20" s="5"/>
      <c r="L20" s="4"/>
      <c r="M20" s="5"/>
      <c r="N20" s="4"/>
      <c r="O20" s="5"/>
      <c r="P20" s="5"/>
    </row>
    <row r="21" spans="1:16" ht="12.75">
      <c r="A21" s="2" t="s">
        <v>648</v>
      </c>
      <c r="B21" s="4">
        <v>2</v>
      </c>
      <c r="C21" s="5"/>
      <c r="D21" s="4"/>
      <c r="E21" s="5"/>
      <c r="F21" s="4"/>
      <c r="G21" s="5"/>
      <c r="H21" s="4"/>
      <c r="I21" s="5"/>
      <c r="J21" s="4"/>
      <c r="K21" s="5"/>
      <c r="L21" s="4"/>
      <c r="M21" s="5"/>
      <c r="N21" s="4"/>
      <c r="O21" s="5"/>
      <c r="P21" s="5"/>
    </row>
    <row r="22" spans="1:16" ht="12.75">
      <c r="A22" s="2"/>
      <c r="B22" s="4"/>
      <c r="C22" s="5"/>
      <c r="D22" s="4"/>
      <c r="E22" s="5"/>
      <c r="F22" s="4"/>
      <c r="G22" s="5"/>
      <c r="H22" s="4"/>
      <c r="I22" s="5"/>
      <c r="J22" s="4"/>
      <c r="K22" s="5"/>
      <c r="L22" s="4"/>
      <c r="M22" s="5"/>
      <c r="N22" s="4"/>
      <c r="O22" s="5"/>
      <c r="P22" s="5"/>
    </row>
    <row r="23" spans="1:16" ht="12.75">
      <c r="A23" s="2"/>
      <c r="B23" s="4"/>
      <c r="C23" s="5"/>
      <c r="D23" s="4"/>
      <c r="E23" s="5"/>
      <c r="F23" s="4"/>
      <c r="G23" s="5"/>
      <c r="H23" s="4"/>
      <c r="I23" s="5"/>
      <c r="J23" s="4"/>
      <c r="K23" s="5"/>
      <c r="L23" s="4"/>
      <c r="M23" s="5"/>
      <c r="N23" s="4"/>
      <c r="O23" s="5"/>
      <c r="P23" s="5"/>
    </row>
    <row r="24" spans="1:16" ht="12.75">
      <c r="A24" s="2"/>
      <c r="B24" s="4"/>
      <c r="C24" s="5"/>
      <c r="D24" s="4"/>
      <c r="E24" s="5"/>
      <c r="F24" s="4"/>
      <c r="G24" s="5"/>
      <c r="H24" s="4"/>
      <c r="I24" s="5"/>
      <c r="J24" s="4"/>
      <c r="K24" s="5"/>
      <c r="L24" s="4"/>
      <c r="M24" s="5"/>
      <c r="N24" s="4"/>
      <c r="O24" s="5"/>
      <c r="P24" s="5"/>
    </row>
    <row r="25" spans="1:16" ht="12.75">
      <c r="A25" s="2"/>
      <c r="B25" s="4"/>
      <c r="C25" s="5"/>
      <c r="D25" s="4"/>
      <c r="E25" s="5"/>
      <c r="F25" s="4"/>
      <c r="G25" s="5"/>
      <c r="H25" s="4"/>
      <c r="I25" s="5"/>
      <c r="J25" s="4"/>
      <c r="K25" s="5"/>
      <c r="L25" s="4"/>
      <c r="M25" s="5"/>
      <c r="N25" s="4"/>
      <c r="O25" s="5"/>
      <c r="P25" s="5"/>
    </row>
    <row r="26" spans="1:16" ht="12.75">
      <c r="A26" s="2"/>
      <c r="B26" s="4"/>
      <c r="C26" s="5"/>
      <c r="D26" s="4"/>
      <c r="E26" s="5"/>
      <c r="F26" s="4"/>
      <c r="G26" s="5"/>
      <c r="H26" s="4"/>
      <c r="I26" s="5"/>
      <c r="J26" s="4"/>
      <c r="K26" s="5"/>
      <c r="L26" s="4"/>
      <c r="M26" s="5"/>
      <c r="N26" s="4"/>
      <c r="O26" s="5"/>
      <c r="P26" s="5"/>
    </row>
    <row r="27" spans="1:16" ht="12.75">
      <c r="A27" s="7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5">
        <f>SUM(B21:O26)</f>
        <v>2</v>
      </c>
    </row>
    <row r="28" spans="1:16" ht="12.75">
      <c r="A28" s="6" t="s">
        <v>61</v>
      </c>
      <c r="B28" s="4"/>
      <c r="C28" s="5"/>
      <c r="D28" s="4"/>
      <c r="E28" s="5"/>
      <c r="F28" s="4"/>
      <c r="G28" s="5"/>
      <c r="H28" s="4"/>
      <c r="I28" s="5"/>
      <c r="J28" s="4"/>
      <c r="K28" s="5"/>
      <c r="L28" s="4"/>
      <c r="M28" s="5"/>
      <c r="N28" s="4"/>
      <c r="O28" s="5"/>
      <c r="P28" s="5"/>
    </row>
    <row r="29" spans="1:16" ht="12.75">
      <c r="A29" s="2" t="s">
        <v>651</v>
      </c>
      <c r="B29" s="4">
        <v>1</v>
      </c>
      <c r="C29" s="5"/>
      <c r="D29" s="4"/>
      <c r="E29" s="5"/>
      <c r="F29" s="4"/>
      <c r="G29" s="5"/>
      <c r="H29" s="4"/>
      <c r="I29" s="5"/>
      <c r="J29" s="4"/>
      <c r="K29" s="5"/>
      <c r="L29" s="4"/>
      <c r="M29" s="5"/>
      <c r="N29" s="4"/>
      <c r="O29" s="5"/>
      <c r="P29" s="5"/>
    </row>
    <row r="30" spans="1:16" ht="12.75">
      <c r="A30" s="2" t="s">
        <v>654</v>
      </c>
      <c r="B30" s="4">
        <v>1</v>
      </c>
      <c r="C30" s="5"/>
      <c r="D30" s="4"/>
      <c r="E30" s="5"/>
      <c r="F30" s="4"/>
      <c r="G30" s="5"/>
      <c r="H30" s="4"/>
      <c r="I30" s="5"/>
      <c r="J30" s="4"/>
      <c r="K30" s="5"/>
      <c r="L30" s="4"/>
      <c r="M30" s="5"/>
      <c r="N30" s="4"/>
      <c r="O30" s="5"/>
      <c r="P30" s="5"/>
    </row>
    <row r="31" spans="1:16" ht="12.75">
      <c r="A31" s="2" t="s">
        <v>318</v>
      </c>
      <c r="B31" s="4"/>
      <c r="C31" s="5"/>
      <c r="D31" s="4">
        <v>1</v>
      </c>
      <c r="E31" s="5"/>
      <c r="F31" s="4"/>
      <c r="G31" s="5"/>
      <c r="H31" s="4"/>
      <c r="I31" s="5"/>
      <c r="J31" s="4"/>
      <c r="K31" s="5"/>
      <c r="L31" s="4"/>
      <c r="M31" s="5"/>
      <c r="N31" s="4"/>
      <c r="O31" s="5"/>
      <c r="P31" s="5"/>
    </row>
    <row r="32" spans="1:16" ht="12.75">
      <c r="A32" s="2" t="s">
        <v>655</v>
      </c>
      <c r="B32" s="4"/>
      <c r="C32" s="5"/>
      <c r="D32" s="4"/>
      <c r="E32" s="5"/>
      <c r="F32" s="4">
        <v>1</v>
      </c>
      <c r="G32" s="5"/>
      <c r="H32" s="4"/>
      <c r="I32" s="5"/>
      <c r="J32" s="4"/>
      <c r="K32" s="5"/>
      <c r="L32" s="4"/>
      <c r="M32" s="5"/>
      <c r="N32" s="4"/>
      <c r="O32" s="5"/>
      <c r="P32" s="5"/>
    </row>
    <row r="33" spans="1:16" ht="12.75">
      <c r="A33" s="2"/>
      <c r="B33" s="4"/>
      <c r="C33" s="5"/>
      <c r="D33" s="4"/>
      <c r="E33" s="5"/>
      <c r="F33" s="4"/>
      <c r="G33" s="5"/>
      <c r="H33" s="4"/>
      <c r="I33" s="5"/>
      <c r="J33" s="4"/>
      <c r="K33" s="5"/>
      <c r="L33" s="4"/>
      <c r="M33" s="5"/>
      <c r="N33" s="4"/>
      <c r="O33" s="5"/>
      <c r="P33" s="5"/>
    </row>
    <row r="34" spans="1:16" ht="12.75">
      <c r="A34" s="7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5">
        <f>SUM(B29:O32)</f>
        <v>4</v>
      </c>
    </row>
    <row r="35" spans="1:16" ht="12.75">
      <c r="A35" s="6" t="s">
        <v>137</v>
      </c>
      <c r="B35" s="4"/>
      <c r="C35" s="5"/>
      <c r="D35" s="4"/>
      <c r="E35" s="5"/>
      <c r="F35" s="4"/>
      <c r="G35" s="5"/>
      <c r="H35" s="4"/>
      <c r="I35" s="5"/>
      <c r="J35" s="4"/>
      <c r="K35" s="5"/>
      <c r="L35" s="4"/>
      <c r="M35" s="5"/>
      <c r="N35" s="4"/>
      <c r="O35" s="5"/>
      <c r="P35" s="5"/>
    </row>
    <row r="36" spans="1:16" ht="12.75">
      <c r="A36" s="2"/>
      <c r="B36" s="4"/>
      <c r="C36" s="5"/>
      <c r="D36" s="4"/>
      <c r="E36" s="5"/>
      <c r="F36" s="4"/>
      <c r="G36" s="5"/>
      <c r="H36" s="4"/>
      <c r="I36" s="5"/>
      <c r="J36" s="4"/>
      <c r="K36" s="5"/>
      <c r="L36" s="4"/>
      <c r="M36" s="5"/>
      <c r="N36" s="4"/>
      <c r="O36" s="5"/>
      <c r="P36" s="5"/>
    </row>
    <row r="37" spans="1:16" ht="12.75">
      <c r="A37" s="2"/>
      <c r="B37" s="4"/>
      <c r="C37" s="5"/>
      <c r="D37" s="4"/>
      <c r="E37" s="5"/>
      <c r="F37" s="4"/>
      <c r="G37" s="5"/>
      <c r="H37" s="4"/>
      <c r="I37" s="5"/>
      <c r="J37" s="4"/>
      <c r="K37" s="5"/>
      <c r="L37" s="4"/>
      <c r="M37" s="5"/>
      <c r="N37" s="4"/>
      <c r="O37" s="5"/>
      <c r="P37" s="5">
        <f>SUM(B36:O37)</f>
        <v>0</v>
      </c>
    </row>
    <row r="38" spans="1:16" ht="12.75">
      <c r="A38" s="2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5"/>
      <c r="P38" s="5"/>
    </row>
    <row r="39" spans="1:16" ht="12.75">
      <c r="A39" s="6" t="s">
        <v>351</v>
      </c>
      <c r="B39" s="4"/>
      <c r="C39" s="5"/>
      <c r="D39" s="4"/>
      <c r="E39" s="5"/>
      <c r="F39" s="4"/>
      <c r="G39" s="5"/>
      <c r="H39" s="4"/>
      <c r="I39" s="5"/>
      <c r="J39" s="4"/>
      <c r="K39" s="5"/>
      <c r="L39" s="4"/>
      <c r="M39" s="5"/>
      <c r="N39" s="4"/>
      <c r="O39" s="5"/>
      <c r="P39" s="5"/>
    </row>
    <row r="40" spans="1:16" ht="12.75">
      <c r="A40" s="2" t="s">
        <v>647</v>
      </c>
      <c r="B40" s="4">
        <v>8</v>
      </c>
      <c r="C40" s="5"/>
      <c r="D40" s="4"/>
      <c r="E40" s="5"/>
      <c r="F40" s="4"/>
      <c r="G40" s="5"/>
      <c r="H40" s="4"/>
      <c r="I40" s="5"/>
      <c r="J40" s="4"/>
      <c r="K40" s="5"/>
      <c r="L40" s="4"/>
      <c r="M40" s="5"/>
      <c r="N40" s="4"/>
      <c r="O40" s="5"/>
      <c r="P40" s="5"/>
    </row>
    <row r="41" spans="1:16" ht="12.75">
      <c r="A41" s="2" t="s">
        <v>649</v>
      </c>
      <c r="B41" s="4"/>
      <c r="C41" s="5"/>
      <c r="D41" s="4">
        <v>6</v>
      </c>
      <c r="E41" s="5"/>
      <c r="F41" s="4"/>
      <c r="G41" s="5"/>
      <c r="H41" s="4"/>
      <c r="I41" s="5"/>
      <c r="J41" s="4"/>
      <c r="K41" s="5"/>
      <c r="L41" s="4"/>
      <c r="M41" s="5"/>
      <c r="N41" s="4"/>
      <c r="O41" s="5"/>
      <c r="P41" s="5"/>
    </row>
    <row r="42" spans="1:16" ht="12.75">
      <c r="A42" s="2" t="s">
        <v>650</v>
      </c>
      <c r="B42" s="4"/>
      <c r="C42" s="5"/>
      <c r="D42" s="4">
        <v>4</v>
      </c>
      <c r="E42" s="5"/>
      <c r="F42" s="4"/>
      <c r="G42" s="5"/>
      <c r="H42" s="4"/>
      <c r="I42" s="5"/>
      <c r="J42" s="4"/>
      <c r="K42" s="5"/>
      <c r="L42" s="4"/>
      <c r="M42" s="5"/>
      <c r="N42" s="4"/>
      <c r="O42" s="5"/>
      <c r="P42" s="5"/>
    </row>
    <row r="43" spans="1:16" ht="12.75">
      <c r="A43" s="7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5">
        <f>SUM(A40:O42)</f>
        <v>18</v>
      </c>
    </row>
    <row r="44" spans="1:16" ht="12.75">
      <c r="A44" s="6" t="s">
        <v>85</v>
      </c>
      <c r="B44" s="4"/>
      <c r="C44" s="5"/>
      <c r="D44" s="4"/>
      <c r="E44" s="5"/>
      <c r="F44" s="4"/>
      <c r="G44" s="5"/>
      <c r="H44" s="4"/>
      <c r="I44" s="5"/>
      <c r="J44" s="4"/>
      <c r="K44" s="5"/>
      <c r="L44" s="4"/>
      <c r="M44" s="5"/>
      <c r="N44" s="4"/>
      <c r="O44" s="5"/>
      <c r="P44" s="5"/>
    </row>
    <row r="45" spans="1:16" ht="12.75">
      <c r="A45" s="2"/>
      <c r="B45" s="4"/>
      <c r="C45" s="5"/>
      <c r="D45" s="4"/>
      <c r="E45" s="5"/>
      <c r="F45" s="4"/>
      <c r="G45" s="5"/>
      <c r="H45" s="4"/>
      <c r="I45" s="5"/>
      <c r="J45" s="4"/>
      <c r="K45" s="5"/>
      <c r="L45" s="4"/>
      <c r="M45" s="5"/>
      <c r="N45" s="4"/>
      <c r="O45" s="5"/>
      <c r="P45" s="5"/>
    </row>
    <row r="46" spans="1:16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5">
        <f>SUM(B45:O45)</f>
        <v>0</v>
      </c>
    </row>
    <row r="47" spans="1:16" ht="12.75">
      <c r="A47" s="6" t="s">
        <v>416</v>
      </c>
      <c r="B47" s="4"/>
      <c r="C47" s="5"/>
      <c r="D47" s="4"/>
      <c r="E47" s="5"/>
      <c r="F47" s="4"/>
      <c r="G47" s="5"/>
      <c r="H47" s="4"/>
      <c r="I47" s="5"/>
      <c r="J47" s="4"/>
      <c r="K47" s="5"/>
      <c r="L47" s="4"/>
      <c r="M47" s="5"/>
      <c r="N47" s="4"/>
      <c r="O47" s="5"/>
      <c r="P47" s="5"/>
    </row>
    <row r="48" spans="1:16" ht="12.75">
      <c r="A48" s="54" t="s">
        <v>641</v>
      </c>
      <c r="B48" s="4">
        <v>12</v>
      </c>
      <c r="C48" s="5"/>
      <c r="D48" s="4"/>
      <c r="E48" s="5"/>
      <c r="F48" s="4"/>
      <c r="G48" s="5"/>
      <c r="H48" s="4"/>
      <c r="I48" s="5"/>
      <c r="J48" s="4"/>
      <c r="K48" s="5"/>
      <c r="L48" s="4"/>
      <c r="M48" s="5"/>
      <c r="N48" s="4"/>
      <c r="O48" s="5"/>
      <c r="P48" s="5"/>
    </row>
    <row r="49" spans="1:16" ht="12.75">
      <c r="A49" s="54" t="s">
        <v>642</v>
      </c>
      <c r="B49" s="4">
        <v>4</v>
      </c>
      <c r="C49" s="5"/>
      <c r="D49" s="4"/>
      <c r="E49" s="5"/>
      <c r="F49" s="4"/>
      <c r="G49" s="5"/>
      <c r="H49" s="4"/>
      <c r="I49" s="5"/>
      <c r="J49" s="4"/>
      <c r="K49" s="5"/>
      <c r="L49" s="4"/>
      <c r="M49" s="5"/>
      <c r="N49" s="4"/>
      <c r="O49" s="5"/>
      <c r="P49" s="5"/>
    </row>
    <row r="50" spans="1:16" ht="12.75">
      <c r="A50" s="54" t="s">
        <v>643</v>
      </c>
      <c r="B50" s="4">
        <v>2</v>
      </c>
      <c r="C50" s="5"/>
      <c r="D50" s="4"/>
      <c r="E50" s="5"/>
      <c r="F50" s="4"/>
      <c r="G50" s="5"/>
      <c r="H50" s="4"/>
      <c r="I50" s="5"/>
      <c r="J50" s="4"/>
      <c r="K50" s="5"/>
      <c r="L50" s="4"/>
      <c r="M50" s="5"/>
      <c r="N50" s="4"/>
      <c r="O50" s="5"/>
      <c r="P50" s="5"/>
    </row>
    <row r="51" spans="1:16" ht="12.75">
      <c r="A51" s="54" t="s">
        <v>644</v>
      </c>
      <c r="B51" s="4">
        <v>2</v>
      </c>
      <c r="C51" s="5"/>
      <c r="D51" s="4"/>
      <c r="E51" s="5"/>
      <c r="F51" s="4"/>
      <c r="G51" s="5"/>
      <c r="H51" s="4"/>
      <c r="I51" s="5"/>
      <c r="J51" s="4"/>
      <c r="K51" s="5"/>
      <c r="L51" s="4"/>
      <c r="M51" s="5"/>
      <c r="N51" s="4"/>
      <c r="O51" s="5"/>
      <c r="P51" s="5"/>
    </row>
    <row r="52" spans="1:16" ht="12.75">
      <c r="A52" s="54" t="s">
        <v>645</v>
      </c>
      <c r="B52" s="4"/>
      <c r="C52" s="5"/>
      <c r="D52" s="4"/>
      <c r="E52" s="5"/>
      <c r="F52" s="4"/>
      <c r="G52" s="5"/>
      <c r="H52" s="4"/>
      <c r="I52" s="5"/>
      <c r="J52" s="4"/>
      <c r="K52" s="5"/>
      <c r="L52" s="4"/>
      <c r="M52" s="5"/>
      <c r="N52" s="4">
        <v>2</v>
      </c>
      <c r="O52" s="5"/>
      <c r="P52" s="5"/>
    </row>
    <row r="53" spans="1:16" ht="12.75">
      <c r="A53" s="54" t="s">
        <v>459</v>
      </c>
      <c r="B53" s="4">
        <v>1</v>
      </c>
      <c r="C53" s="5"/>
      <c r="D53" s="4"/>
      <c r="E53" s="5"/>
      <c r="F53" s="4"/>
      <c r="G53" s="5"/>
      <c r="H53" s="4"/>
      <c r="I53" s="5"/>
      <c r="J53" s="4"/>
      <c r="K53" s="5"/>
      <c r="L53" s="4"/>
      <c r="M53" s="5"/>
      <c r="N53" s="4"/>
      <c r="O53" s="5"/>
      <c r="P53" s="5"/>
    </row>
    <row r="54" spans="1:16" ht="12.75">
      <c r="A54" s="54" t="s">
        <v>646</v>
      </c>
      <c r="B54" s="4">
        <v>4</v>
      </c>
      <c r="C54" s="5"/>
      <c r="D54" s="4"/>
      <c r="E54" s="5"/>
      <c r="F54" s="4"/>
      <c r="G54" s="5"/>
      <c r="H54" s="4"/>
      <c r="I54" s="5"/>
      <c r="J54" s="4"/>
      <c r="K54" s="5"/>
      <c r="L54" s="4"/>
      <c r="M54" s="5"/>
      <c r="N54" s="4"/>
      <c r="O54" s="5"/>
      <c r="P54" s="5"/>
    </row>
    <row r="55" spans="1:16" ht="12.75">
      <c r="A55" s="2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5"/>
      <c r="P55" s="5">
        <f>SUM(B48:O54)</f>
        <v>27</v>
      </c>
    </row>
    <row r="57" spans="14:16" ht="12.75">
      <c r="N57" s="78" t="s">
        <v>415</v>
      </c>
      <c r="O57" s="78"/>
      <c r="P57" s="5">
        <f>SUM(P2:P46)</f>
        <v>41</v>
      </c>
    </row>
    <row r="58" spans="14:16" ht="12.75">
      <c r="N58" s="78" t="s">
        <v>421</v>
      </c>
      <c r="O58" s="80"/>
      <c r="P58" s="5">
        <f>P55</f>
        <v>27</v>
      </c>
    </row>
  </sheetData>
  <mergeCells count="9">
    <mergeCell ref="N58:O58"/>
    <mergeCell ref="J1:K1"/>
    <mergeCell ref="L1:M1"/>
    <mergeCell ref="N1:O1"/>
    <mergeCell ref="N57:O57"/>
    <mergeCell ref="B1:C1"/>
    <mergeCell ref="D1:E1"/>
    <mergeCell ref="F1:G1"/>
    <mergeCell ref="H1:I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81"/>
  <sheetViews>
    <sheetView workbookViewId="0" topLeftCell="A130">
      <selection activeCell="C155" sqref="C155"/>
    </sheetView>
  </sheetViews>
  <sheetFormatPr defaultColWidth="9.140625" defaultRowHeight="12.75"/>
  <cols>
    <col min="1" max="1" width="19.28125" style="0" customWidth="1"/>
    <col min="2" max="15" width="7.00390625" style="0" customWidth="1"/>
    <col min="16" max="16" width="9.140625" style="1" customWidth="1"/>
  </cols>
  <sheetData>
    <row r="1" spans="1:16" ht="12.75">
      <c r="A1" s="3" t="s">
        <v>0</v>
      </c>
      <c r="B1" s="79" t="s">
        <v>1</v>
      </c>
      <c r="C1" s="79"/>
      <c r="D1" s="79" t="s">
        <v>2</v>
      </c>
      <c r="E1" s="79"/>
      <c r="F1" s="79" t="s">
        <v>3</v>
      </c>
      <c r="G1" s="79"/>
      <c r="H1" s="79" t="s">
        <v>4</v>
      </c>
      <c r="I1" s="79"/>
      <c r="J1" s="79" t="s">
        <v>5</v>
      </c>
      <c r="K1" s="79"/>
      <c r="L1" s="79" t="s">
        <v>6</v>
      </c>
      <c r="M1" s="76"/>
      <c r="N1" s="76" t="s">
        <v>237</v>
      </c>
      <c r="O1" s="77"/>
      <c r="P1" s="3" t="s">
        <v>215</v>
      </c>
    </row>
    <row r="2" spans="1:16" ht="12.75">
      <c r="A2" s="2" t="s">
        <v>265</v>
      </c>
      <c r="B2" s="4">
        <v>11</v>
      </c>
      <c r="C2" s="5"/>
      <c r="D2" s="4">
        <v>9</v>
      </c>
      <c r="E2" s="5"/>
      <c r="F2" s="4"/>
      <c r="G2" s="5"/>
      <c r="H2" s="4">
        <v>3</v>
      </c>
      <c r="I2" s="5"/>
      <c r="J2" s="4"/>
      <c r="K2" s="5"/>
      <c r="L2" s="4"/>
      <c r="M2" s="16"/>
      <c r="N2" s="20"/>
      <c r="O2" s="16"/>
      <c r="P2" s="5"/>
    </row>
    <row r="3" spans="1:16" ht="12.75">
      <c r="A3" s="2" t="s">
        <v>498</v>
      </c>
      <c r="B3" s="4">
        <v>19</v>
      </c>
      <c r="C3" s="5"/>
      <c r="D3" s="4"/>
      <c r="E3" s="5"/>
      <c r="F3" s="4"/>
      <c r="G3" s="5"/>
      <c r="H3" s="4">
        <v>11</v>
      </c>
      <c r="I3" s="5"/>
      <c r="J3" s="4"/>
      <c r="K3" s="5"/>
      <c r="L3" s="4"/>
      <c r="M3" s="16"/>
      <c r="N3" s="20"/>
      <c r="O3" s="16"/>
      <c r="P3" s="5"/>
    </row>
    <row r="4" spans="1:16" ht="12.75">
      <c r="A4" s="2" t="s">
        <v>266</v>
      </c>
      <c r="B4" s="4">
        <v>34</v>
      </c>
      <c r="C4" s="5"/>
      <c r="D4" s="4">
        <v>4</v>
      </c>
      <c r="E4" s="5"/>
      <c r="F4" s="4"/>
      <c r="G4" s="5"/>
      <c r="H4" s="4">
        <v>2</v>
      </c>
      <c r="I4" s="5"/>
      <c r="J4" s="4"/>
      <c r="K4" s="5"/>
      <c r="L4" s="4"/>
      <c r="M4" s="16"/>
      <c r="N4" s="20"/>
      <c r="O4" s="16"/>
      <c r="P4" s="5"/>
    </row>
    <row r="5" spans="1:17" ht="12.75">
      <c r="A5" s="2" t="s">
        <v>1150</v>
      </c>
      <c r="B5" s="4"/>
      <c r="C5" s="5"/>
      <c r="D5" s="4"/>
      <c r="E5" s="5"/>
      <c r="F5" s="4"/>
      <c r="G5" s="5"/>
      <c r="H5" s="4"/>
      <c r="I5" s="5"/>
      <c r="J5" s="4"/>
      <c r="K5" s="5"/>
      <c r="L5" s="4"/>
      <c r="M5" s="16"/>
      <c r="N5" s="20">
        <v>11</v>
      </c>
      <c r="O5" s="16"/>
      <c r="P5" s="5"/>
      <c r="Q5" t="s">
        <v>1151</v>
      </c>
    </row>
    <row r="6" spans="1:16" ht="12.75">
      <c r="A6" s="2" t="s">
        <v>1149</v>
      </c>
      <c r="B6" s="4">
        <v>2</v>
      </c>
      <c r="C6" s="5"/>
      <c r="D6" s="4"/>
      <c r="E6" s="5"/>
      <c r="F6" s="4"/>
      <c r="G6" s="5"/>
      <c r="H6" s="4"/>
      <c r="I6" s="5"/>
      <c r="J6" s="4"/>
      <c r="K6" s="5"/>
      <c r="L6" s="4"/>
      <c r="M6" s="16"/>
      <c r="N6" s="20"/>
      <c r="O6" s="16"/>
      <c r="P6" s="5"/>
    </row>
    <row r="7" spans="1:16" ht="12.75">
      <c r="A7" s="2" t="s">
        <v>349</v>
      </c>
      <c r="B7" s="4"/>
      <c r="C7" s="5"/>
      <c r="D7" s="4"/>
      <c r="E7" s="5"/>
      <c r="F7" s="4"/>
      <c r="G7" s="5"/>
      <c r="H7" s="4"/>
      <c r="I7" s="5"/>
      <c r="J7" s="4"/>
      <c r="K7" s="5"/>
      <c r="L7" s="4"/>
      <c r="M7" s="16"/>
      <c r="N7" s="20"/>
      <c r="O7" s="16"/>
      <c r="P7" s="5"/>
    </row>
    <row r="8" spans="1:16" ht="12.75">
      <c r="A8" s="2" t="s">
        <v>499</v>
      </c>
      <c r="B8" s="4"/>
      <c r="C8" s="5"/>
      <c r="D8" s="4">
        <v>3</v>
      </c>
      <c r="E8" s="5"/>
      <c r="F8" s="4"/>
      <c r="G8" s="5"/>
      <c r="H8" s="4"/>
      <c r="I8" s="5"/>
      <c r="J8" s="4"/>
      <c r="K8" s="5"/>
      <c r="L8" s="4"/>
      <c r="M8" s="16"/>
      <c r="N8" s="20"/>
      <c r="O8" s="16"/>
      <c r="P8" s="5"/>
    </row>
    <row r="9" spans="1:16" ht="12.75">
      <c r="A9" s="2" t="s">
        <v>267</v>
      </c>
      <c r="B9" s="4">
        <v>42</v>
      </c>
      <c r="C9" s="5"/>
      <c r="D9" s="4"/>
      <c r="E9" s="5"/>
      <c r="F9" s="4"/>
      <c r="G9" s="5"/>
      <c r="H9" s="4"/>
      <c r="I9" s="5"/>
      <c r="J9" s="4"/>
      <c r="K9" s="5"/>
      <c r="L9" s="4"/>
      <c r="M9" s="16"/>
      <c r="N9" s="20"/>
      <c r="O9" s="16"/>
      <c r="P9" s="5"/>
    </row>
    <row r="10" spans="1:16" ht="12.75">
      <c r="A10" s="2" t="s">
        <v>268</v>
      </c>
      <c r="B10" s="4">
        <v>74</v>
      </c>
      <c r="C10" s="5"/>
      <c r="D10" s="4">
        <v>34</v>
      </c>
      <c r="E10" s="5"/>
      <c r="F10" s="4"/>
      <c r="G10" s="5"/>
      <c r="H10" s="4">
        <v>7</v>
      </c>
      <c r="I10" s="5"/>
      <c r="J10" s="4"/>
      <c r="K10" s="5"/>
      <c r="L10" s="4"/>
      <c r="M10" s="16"/>
      <c r="N10" s="20"/>
      <c r="O10" s="16"/>
      <c r="P10" s="5"/>
    </row>
    <row r="11" spans="1:16" ht="12.75">
      <c r="A11" s="2" t="s">
        <v>922</v>
      </c>
      <c r="B11" s="4"/>
      <c r="C11" s="5"/>
      <c r="D11" s="4">
        <v>31</v>
      </c>
      <c r="E11" s="5"/>
      <c r="F11" s="4"/>
      <c r="G11" s="5"/>
      <c r="H11" s="4"/>
      <c r="I11" s="5"/>
      <c r="J11" s="4"/>
      <c r="K11" s="5"/>
      <c r="L11" s="4"/>
      <c r="M11" s="16"/>
      <c r="N11" s="20"/>
      <c r="O11" s="16"/>
      <c r="P11" s="5"/>
    </row>
    <row r="12" spans="1:16" ht="12.75">
      <c r="A12" s="2" t="s">
        <v>973</v>
      </c>
      <c r="B12" s="4"/>
      <c r="C12" s="5"/>
      <c r="D12" s="4"/>
      <c r="E12" s="5"/>
      <c r="F12" s="4"/>
      <c r="G12" s="5"/>
      <c r="H12" s="4">
        <v>5</v>
      </c>
      <c r="I12" s="5"/>
      <c r="J12" s="4"/>
      <c r="K12" s="5"/>
      <c r="L12" s="4"/>
      <c r="M12" s="16"/>
      <c r="N12" s="20"/>
      <c r="O12" s="16"/>
      <c r="P12" s="5"/>
    </row>
    <row r="13" spans="1:16" ht="12.75">
      <c r="A13" s="2" t="s">
        <v>270</v>
      </c>
      <c r="B13" s="4"/>
      <c r="C13" s="5"/>
      <c r="D13" s="4">
        <v>7</v>
      </c>
      <c r="E13" s="5"/>
      <c r="F13" s="4"/>
      <c r="G13" s="5"/>
      <c r="H13" s="4">
        <v>3</v>
      </c>
      <c r="I13" s="5"/>
      <c r="J13" s="4"/>
      <c r="K13" s="5"/>
      <c r="L13" s="4"/>
      <c r="M13" s="16"/>
      <c r="N13" s="20"/>
      <c r="O13" s="16"/>
      <c r="P13" s="5"/>
    </row>
    <row r="14" spans="1:16" ht="12.75">
      <c r="A14" s="2" t="s">
        <v>269</v>
      </c>
      <c r="B14" s="4">
        <v>55</v>
      </c>
      <c r="C14" s="5"/>
      <c r="D14" s="4">
        <v>3</v>
      </c>
      <c r="E14" s="5"/>
      <c r="F14" s="4"/>
      <c r="G14" s="5"/>
      <c r="H14" s="4"/>
      <c r="I14" s="5"/>
      <c r="J14" s="4"/>
      <c r="K14" s="5"/>
      <c r="L14" s="4"/>
      <c r="M14" s="16"/>
      <c r="N14" s="20"/>
      <c r="O14" s="16"/>
      <c r="P14" s="5"/>
    </row>
    <row r="15" spans="1:16" ht="12.75">
      <c r="A15" s="2" t="s">
        <v>1309</v>
      </c>
      <c r="B15" s="4">
        <v>3</v>
      </c>
      <c r="C15" s="5"/>
      <c r="D15" s="4"/>
      <c r="E15" s="5"/>
      <c r="F15" s="4"/>
      <c r="G15" s="5"/>
      <c r="H15" s="4"/>
      <c r="I15" s="5"/>
      <c r="J15" s="4"/>
      <c r="K15" s="5"/>
      <c r="L15" s="4"/>
      <c r="M15" s="16"/>
      <c r="N15" s="20"/>
      <c r="O15" s="16"/>
      <c r="P15" s="5"/>
    </row>
    <row r="16" spans="1:16" ht="12.75">
      <c r="A16" s="2" t="s">
        <v>271</v>
      </c>
      <c r="B16" s="4"/>
      <c r="C16" s="5"/>
      <c r="D16" s="4"/>
      <c r="E16" s="5"/>
      <c r="F16" s="4"/>
      <c r="G16" s="5"/>
      <c r="H16" s="4">
        <v>9</v>
      </c>
      <c r="I16" s="5"/>
      <c r="J16" s="4"/>
      <c r="K16" s="5"/>
      <c r="L16" s="4"/>
      <c r="M16" s="16"/>
      <c r="N16" s="20"/>
      <c r="O16" s="16"/>
      <c r="P16" s="5"/>
    </row>
    <row r="17" spans="1:16" ht="12.75">
      <c r="A17" s="2" t="s">
        <v>273</v>
      </c>
      <c r="B17" s="4">
        <v>27</v>
      </c>
      <c r="C17" s="5"/>
      <c r="D17" s="4"/>
      <c r="E17" s="5"/>
      <c r="F17" s="4"/>
      <c r="G17" s="5"/>
      <c r="H17" s="4"/>
      <c r="I17" s="5"/>
      <c r="J17" s="4"/>
      <c r="K17" s="5"/>
      <c r="L17" s="4"/>
      <c r="M17" s="16"/>
      <c r="N17" s="20"/>
      <c r="O17" s="16"/>
      <c r="P17" s="5"/>
    </row>
    <row r="18" spans="1:16" ht="12.75">
      <c r="A18" s="2" t="s">
        <v>972</v>
      </c>
      <c r="B18" s="4"/>
      <c r="C18" s="5"/>
      <c r="D18" s="4"/>
      <c r="E18" s="5"/>
      <c r="F18" s="4">
        <v>1</v>
      </c>
      <c r="G18" s="5"/>
      <c r="H18" s="4"/>
      <c r="I18" s="5"/>
      <c r="J18" s="4"/>
      <c r="K18" s="5"/>
      <c r="L18" s="4"/>
      <c r="M18" s="16"/>
      <c r="N18" s="20"/>
      <c r="O18" s="16"/>
      <c r="P18" s="5"/>
    </row>
    <row r="19" spans="1:16" ht="12.75">
      <c r="A19" s="2" t="s">
        <v>500</v>
      </c>
      <c r="B19" s="4">
        <v>3</v>
      </c>
      <c r="C19" s="5"/>
      <c r="D19" s="4"/>
      <c r="E19" s="5"/>
      <c r="F19" s="4"/>
      <c r="G19" s="5"/>
      <c r="H19" s="4"/>
      <c r="I19" s="5"/>
      <c r="J19" s="4"/>
      <c r="K19" s="5"/>
      <c r="L19" s="4"/>
      <c r="M19" s="16"/>
      <c r="N19" s="20"/>
      <c r="O19" s="16"/>
      <c r="P19" s="5"/>
    </row>
    <row r="20" spans="1:16" ht="12.75">
      <c r="A20" s="2" t="s">
        <v>274</v>
      </c>
      <c r="B20" s="4"/>
      <c r="C20" s="5"/>
      <c r="D20" s="4">
        <v>3</v>
      </c>
      <c r="E20" s="5"/>
      <c r="F20" s="4"/>
      <c r="G20" s="5"/>
      <c r="H20" s="4"/>
      <c r="I20" s="5"/>
      <c r="J20" s="4"/>
      <c r="K20" s="5"/>
      <c r="L20" s="4"/>
      <c r="M20" s="16"/>
      <c r="N20" s="20"/>
      <c r="O20" s="16"/>
      <c r="P20" s="5"/>
    </row>
    <row r="21" spans="1:16" ht="12.75">
      <c r="A21" s="2" t="s">
        <v>923</v>
      </c>
      <c r="B21" s="4"/>
      <c r="C21" s="5"/>
      <c r="D21" s="4"/>
      <c r="E21" s="5"/>
      <c r="F21" s="4"/>
      <c r="G21" s="5"/>
      <c r="H21" s="4">
        <v>7</v>
      </c>
      <c r="I21" s="5"/>
      <c r="J21" s="4"/>
      <c r="K21" s="5"/>
      <c r="L21" s="4"/>
      <c r="M21" s="16"/>
      <c r="N21" s="20"/>
      <c r="O21" s="16"/>
      <c r="P21" s="5"/>
    </row>
    <row r="22" spans="1:16" ht="12.75">
      <c r="A22" s="2" t="s">
        <v>924</v>
      </c>
      <c r="B22" s="4">
        <v>3</v>
      </c>
      <c r="C22" s="5"/>
      <c r="D22" s="4"/>
      <c r="E22" s="5"/>
      <c r="F22" s="4"/>
      <c r="G22" s="5"/>
      <c r="H22" s="4"/>
      <c r="I22" s="5"/>
      <c r="J22" s="4"/>
      <c r="K22" s="5"/>
      <c r="L22" s="4"/>
      <c r="M22" s="16"/>
      <c r="N22" s="20"/>
      <c r="O22" s="16"/>
      <c r="P22" s="5"/>
    </row>
    <row r="23" spans="1:16" ht="12.75">
      <c r="A23" s="2"/>
      <c r="B23" s="4"/>
      <c r="C23" s="5"/>
      <c r="D23" s="4"/>
      <c r="E23" s="5"/>
      <c r="F23" s="4"/>
      <c r="G23" s="5"/>
      <c r="H23" s="4"/>
      <c r="I23" s="5"/>
      <c r="J23" s="4"/>
      <c r="K23" s="5"/>
      <c r="L23" s="4"/>
      <c r="M23" s="16"/>
      <c r="N23" s="20"/>
      <c r="O23" s="16"/>
      <c r="P23" s="5"/>
    </row>
    <row r="24" spans="1:16" ht="12.75">
      <c r="A24" s="7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17"/>
      <c r="N24" s="17"/>
      <c r="O24" s="17"/>
      <c r="P24" s="4">
        <f>SUM(B2:M23)</f>
        <v>415</v>
      </c>
    </row>
    <row r="25" spans="1:16" ht="12.75">
      <c r="A25" s="6" t="s">
        <v>123</v>
      </c>
      <c r="B25" s="4"/>
      <c r="C25" s="5"/>
      <c r="D25" s="4"/>
      <c r="E25" s="5"/>
      <c r="F25" s="4"/>
      <c r="G25" s="5"/>
      <c r="H25" s="4"/>
      <c r="I25" s="5"/>
      <c r="J25" s="4"/>
      <c r="K25" s="5"/>
      <c r="L25" s="4"/>
      <c r="M25" s="16"/>
      <c r="N25" s="20"/>
      <c r="O25" s="16"/>
      <c r="P25" s="5"/>
    </row>
    <row r="26" spans="1:16" ht="12.75">
      <c r="A26" s="2" t="s">
        <v>272</v>
      </c>
      <c r="B26" s="4">
        <v>10</v>
      </c>
      <c r="C26" s="5"/>
      <c r="D26" s="4">
        <v>2</v>
      </c>
      <c r="E26" s="5"/>
      <c r="F26" s="4"/>
      <c r="G26" s="5"/>
      <c r="H26" s="4">
        <v>4</v>
      </c>
      <c r="I26" s="5"/>
      <c r="J26" s="4"/>
      <c r="K26" s="5"/>
      <c r="L26" s="4"/>
      <c r="M26" s="16"/>
      <c r="N26" s="20"/>
      <c r="O26" s="16"/>
      <c r="P26" s="5"/>
    </row>
    <row r="27" spans="1:16" ht="12.75">
      <c r="A27" s="2" t="s">
        <v>299</v>
      </c>
      <c r="B27" s="4">
        <v>3</v>
      </c>
      <c r="C27" s="5"/>
      <c r="D27" s="4"/>
      <c r="E27" s="5"/>
      <c r="F27" s="4"/>
      <c r="G27" s="5"/>
      <c r="H27" s="4"/>
      <c r="I27" s="5"/>
      <c r="J27" s="4"/>
      <c r="K27" s="5"/>
      <c r="L27" s="4"/>
      <c r="M27" s="16"/>
      <c r="N27" s="20"/>
      <c r="O27" s="16"/>
      <c r="P27" s="5"/>
    </row>
    <row r="28" spans="1:16" ht="12.75">
      <c r="A28" s="2" t="s">
        <v>300</v>
      </c>
      <c r="B28" s="4">
        <v>26</v>
      </c>
      <c r="C28" s="5"/>
      <c r="D28" s="4">
        <v>3</v>
      </c>
      <c r="E28" s="5"/>
      <c r="F28" s="4">
        <v>10</v>
      </c>
      <c r="G28" s="5"/>
      <c r="H28" s="4">
        <v>7</v>
      </c>
      <c r="I28" s="5"/>
      <c r="J28" s="4"/>
      <c r="K28" s="5"/>
      <c r="L28" s="4"/>
      <c r="M28" s="16"/>
      <c r="N28" s="20"/>
      <c r="O28" s="16"/>
      <c r="P28" s="5"/>
    </row>
    <row r="29" spans="1:16" ht="12.75">
      <c r="A29" s="2" t="s">
        <v>942</v>
      </c>
      <c r="B29" s="4">
        <v>4</v>
      </c>
      <c r="C29" s="5"/>
      <c r="D29" s="4">
        <v>1</v>
      </c>
      <c r="E29" s="5"/>
      <c r="F29" s="4"/>
      <c r="G29" s="5"/>
      <c r="H29" s="4"/>
      <c r="I29" s="5"/>
      <c r="J29" s="4"/>
      <c r="K29" s="5"/>
      <c r="L29" s="4"/>
      <c r="M29" s="16"/>
      <c r="N29" s="20"/>
      <c r="O29" s="16"/>
      <c r="P29" s="5"/>
    </row>
    <row r="30" spans="1:16" ht="12.75">
      <c r="A30" s="2" t="s">
        <v>301</v>
      </c>
      <c r="B30" s="4"/>
      <c r="C30" s="5"/>
      <c r="D30" s="4">
        <v>6</v>
      </c>
      <c r="E30" s="5"/>
      <c r="F30" s="4"/>
      <c r="G30" s="5"/>
      <c r="H30" s="4"/>
      <c r="I30" s="5"/>
      <c r="J30" s="4"/>
      <c r="K30" s="5"/>
      <c r="L30" s="4"/>
      <c r="M30" s="16"/>
      <c r="N30" s="20"/>
      <c r="O30" s="16"/>
      <c r="P30" s="5"/>
    </row>
    <row r="31" spans="1:17" ht="12.75">
      <c r="A31" s="2" t="s">
        <v>952</v>
      </c>
      <c r="B31" s="4"/>
      <c r="C31" s="5"/>
      <c r="D31" s="4"/>
      <c r="E31" s="5"/>
      <c r="F31" s="4"/>
      <c r="G31" s="5"/>
      <c r="H31" s="4"/>
      <c r="I31" s="5"/>
      <c r="J31" s="4">
        <v>5</v>
      </c>
      <c r="K31" s="5"/>
      <c r="L31" s="4"/>
      <c r="M31" s="16"/>
      <c r="N31" s="20"/>
      <c r="O31" s="16"/>
      <c r="P31" s="5"/>
      <c r="Q31" t="s">
        <v>953</v>
      </c>
    </row>
    <row r="32" spans="1:16" ht="12.75">
      <c r="A32" s="7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17"/>
      <c r="N32" s="17"/>
      <c r="O32" s="17"/>
      <c r="P32" s="4">
        <f>SUM(B26:M31)</f>
        <v>81</v>
      </c>
    </row>
    <row r="33" spans="1:16" ht="12.75">
      <c r="A33" s="6" t="s">
        <v>95</v>
      </c>
      <c r="B33" s="4"/>
      <c r="C33" s="5"/>
      <c r="D33" s="4"/>
      <c r="E33" s="5"/>
      <c r="F33" s="4"/>
      <c r="G33" s="5"/>
      <c r="H33" s="4"/>
      <c r="I33" s="5"/>
      <c r="J33" s="4"/>
      <c r="K33" s="5"/>
      <c r="L33" s="4"/>
      <c r="M33" s="16"/>
      <c r="N33" s="20"/>
      <c r="O33" s="16"/>
      <c r="P33" s="5"/>
    </row>
    <row r="34" spans="1:16" ht="12.75">
      <c r="A34" s="2" t="s">
        <v>275</v>
      </c>
      <c r="B34" s="4">
        <v>47</v>
      </c>
      <c r="C34" s="5"/>
      <c r="D34" s="4"/>
      <c r="E34" s="5"/>
      <c r="F34" s="4"/>
      <c r="G34" s="5"/>
      <c r="H34" s="4">
        <v>5</v>
      </c>
      <c r="I34" s="5"/>
      <c r="J34" s="4"/>
      <c r="K34" s="5"/>
      <c r="L34" s="4"/>
      <c r="M34" s="16"/>
      <c r="N34" s="20"/>
      <c r="O34" s="16"/>
      <c r="P34" s="5"/>
    </row>
    <row r="35" spans="1:16" ht="12.75">
      <c r="A35" s="2" t="s">
        <v>276</v>
      </c>
      <c r="B35" s="4">
        <v>68</v>
      </c>
      <c r="C35" s="5"/>
      <c r="D35" s="4"/>
      <c r="E35" s="5"/>
      <c r="F35" s="4">
        <v>6</v>
      </c>
      <c r="G35" s="5"/>
      <c r="H35" s="4"/>
      <c r="I35" s="5"/>
      <c r="J35" s="4"/>
      <c r="K35" s="5"/>
      <c r="L35" s="4"/>
      <c r="M35" s="16"/>
      <c r="N35" s="20"/>
      <c r="O35" s="16"/>
      <c r="P35" s="5"/>
    </row>
    <row r="36" spans="1:16" ht="12.75">
      <c r="A36" s="2" t="s">
        <v>1152</v>
      </c>
      <c r="B36" s="4">
        <v>10</v>
      </c>
      <c r="C36" s="5"/>
      <c r="D36" s="4"/>
      <c r="E36" s="5"/>
      <c r="F36" s="4"/>
      <c r="G36" s="5"/>
      <c r="H36" s="4"/>
      <c r="I36" s="5"/>
      <c r="J36" s="4"/>
      <c r="K36" s="5"/>
      <c r="L36" s="4"/>
      <c r="M36" s="16"/>
      <c r="N36" s="20"/>
      <c r="O36" s="16"/>
      <c r="P36" s="5"/>
    </row>
    <row r="37" spans="1:16" ht="12.75">
      <c r="A37" s="2" t="s">
        <v>1153</v>
      </c>
      <c r="B37" s="4">
        <v>5</v>
      </c>
      <c r="C37" s="5"/>
      <c r="D37" s="4"/>
      <c r="E37" s="5"/>
      <c r="F37" s="4"/>
      <c r="G37" s="5"/>
      <c r="H37" s="4"/>
      <c r="I37" s="5"/>
      <c r="J37" s="4"/>
      <c r="K37" s="5"/>
      <c r="L37" s="4"/>
      <c r="M37" s="16"/>
      <c r="N37" s="20"/>
      <c r="O37" s="16"/>
      <c r="P37" s="5"/>
    </row>
    <row r="38" spans="1:16" ht="12.75">
      <c r="A38" s="2" t="s">
        <v>277</v>
      </c>
      <c r="B38" s="4">
        <v>9</v>
      </c>
      <c r="C38" s="5"/>
      <c r="D38" s="4"/>
      <c r="E38" s="5"/>
      <c r="F38" s="4"/>
      <c r="G38" s="5"/>
      <c r="H38" s="4">
        <v>11</v>
      </c>
      <c r="I38" s="5"/>
      <c r="J38" s="4"/>
      <c r="K38" s="5"/>
      <c r="L38" s="4"/>
      <c r="M38" s="16"/>
      <c r="N38" s="20"/>
      <c r="O38" s="16"/>
      <c r="P38" s="5"/>
    </row>
    <row r="39" spans="1:16" ht="12.75">
      <c r="A39" s="2" t="s">
        <v>1148</v>
      </c>
      <c r="B39" s="4">
        <v>5</v>
      </c>
      <c r="C39" s="5"/>
      <c r="D39" s="4"/>
      <c r="E39" s="5"/>
      <c r="F39" s="4"/>
      <c r="G39" s="5"/>
      <c r="H39" s="4"/>
      <c r="I39" s="5"/>
      <c r="J39" s="4"/>
      <c r="K39" s="5"/>
      <c r="L39" s="4"/>
      <c r="M39" s="16"/>
      <c r="N39" s="20"/>
      <c r="O39" s="16"/>
      <c r="P39" s="5"/>
    </row>
    <row r="40" spans="1:16" ht="12.75">
      <c r="A40" s="2" t="s">
        <v>278</v>
      </c>
      <c r="B40" s="4">
        <v>15</v>
      </c>
      <c r="C40" s="5"/>
      <c r="D40" s="4">
        <v>15</v>
      </c>
      <c r="E40" s="5"/>
      <c r="F40" s="4">
        <v>1</v>
      </c>
      <c r="G40" s="5"/>
      <c r="H40" s="4">
        <v>1</v>
      </c>
      <c r="I40" s="5"/>
      <c r="J40" s="4"/>
      <c r="K40" s="5"/>
      <c r="L40" s="4"/>
      <c r="M40" s="16"/>
      <c r="N40" s="20"/>
      <c r="O40" s="16"/>
      <c r="P40" s="5"/>
    </row>
    <row r="41" spans="1:16" ht="12.75">
      <c r="A41" s="2" t="s">
        <v>279</v>
      </c>
      <c r="B41" s="4">
        <v>17</v>
      </c>
      <c r="C41" s="5"/>
      <c r="D41" s="4"/>
      <c r="E41" s="5"/>
      <c r="F41" s="4"/>
      <c r="G41" s="5"/>
      <c r="H41" s="4"/>
      <c r="I41" s="5"/>
      <c r="J41" s="4"/>
      <c r="K41" s="5"/>
      <c r="L41" s="4"/>
      <c r="M41" s="16"/>
      <c r="N41" s="20"/>
      <c r="O41" s="16"/>
      <c r="P41" s="5"/>
    </row>
    <row r="42" spans="1:16" ht="12.75">
      <c r="A42" s="2" t="s">
        <v>280</v>
      </c>
      <c r="B42" s="4">
        <v>20</v>
      </c>
      <c r="C42" s="5"/>
      <c r="D42" s="4"/>
      <c r="E42" s="5"/>
      <c r="F42" s="4"/>
      <c r="G42" s="5"/>
      <c r="H42" s="4"/>
      <c r="I42" s="5"/>
      <c r="J42" s="4"/>
      <c r="K42" s="5"/>
      <c r="L42" s="4"/>
      <c r="M42" s="16"/>
      <c r="N42" s="20"/>
      <c r="O42" s="16"/>
      <c r="P42" s="5"/>
    </row>
    <row r="43" spans="1:16" ht="12.75">
      <c r="A43" s="2" t="s">
        <v>931</v>
      </c>
      <c r="B43" s="4">
        <v>2</v>
      </c>
      <c r="C43" s="5"/>
      <c r="D43" s="4"/>
      <c r="E43" s="5"/>
      <c r="F43" s="4"/>
      <c r="G43" s="5"/>
      <c r="H43" s="4"/>
      <c r="I43" s="5"/>
      <c r="J43" s="4"/>
      <c r="K43" s="5"/>
      <c r="L43" s="4"/>
      <c r="M43" s="16"/>
      <c r="N43" s="20"/>
      <c r="O43" s="16"/>
      <c r="P43" s="5"/>
    </row>
    <row r="44" spans="1:16" ht="12.75">
      <c r="A44" s="2" t="s">
        <v>281</v>
      </c>
      <c r="B44" s="4">
        <v>18</v>
      </c>
      <c r="C44" s="5"/>
      <c r="D44" s="4">
        <v>9</v>
      </c>
      <c r="E44" s="5"/>
      <c r="F44" s="4">
        <v>31</v>
      </c>
      <c r="G44" s="5"/>
      <c r="H44" s="4"/>
      <c r="I44" s="5"/>
      <c r="J44" s="4"/>
      <c r="K44" s="5"/>
      <c r="L44" s="4">
        <v>1</v>
      </c>
      <c r="M44" s="16"/>
      <c r="N44" s="20"/>
      <c r="O44" s="16"/>
      <c r="P44" s="5"/>
    </row>
    <row r="45" spans="1:16" ht="12.75">
      <c r="A45" s="2" t="s">
        <v>928</v>
      </c>
      <c r="B45" s="4"/>
      <c r="C45" s="5"/>
      <c r="D45" s="4"/>
      <c r="E45" s="5"/>
      <c r="F45" s="4">
        <v>1</v>
      </c>
      <c r="G45" s="5"/>
      <c r="H45" s="4">
        <v>2</v>
      </c>
      <c r="I45" s="5"/>
      <c r="J45" s="4"/>
      <c r="K45" s="5"/>
      <c r="L45" s="4"/>
      <c r="M45" s="16"/>
      <c r="N45" s="20"/>
      <c r="O45" s="16"/>
      <c r="P45" s="5"/>
    </row>
    <row r="46" spans="1:16" ht="12.75">
      <c r="A46" s="2" t="s">
        <v>282</v>
      </c>
      <c r="B46" s="4"/>
      <c r="C46" s="5"/>
      <c r="D46" s="4">
        <v>8</v>
      </c>
      <c r="E46" s="5"/>
      <c r="F46" s="4"/>
      <c r="G46" s="5"/>
      <c r="H46" s="4"/>
      <c r="I46" s="5"/>
      <c r="J46" s="4"/>
      <c r="K46" s="5"/>
      <c r="L46" s="4"/>
      <c r="M46" s="16"/>
      <c r="N46" s="20"/>
      <c r="O46" s="16"/>
      <c r="P46" s="5"/>
    </row>
    <row r="47" spans="1:16" ht="12.75">
      <c r="A47" s="2" t="s">
        <v>501</v>
      </c>
      <c r="B47" s="4">
        <v>5</v>
      </c>
      <c r="C47" s="5"/>
      <c r="D47" s="4"/>
      <c r="E47" s="5"/>
      <c r="F47" s="4">
        <v>2</v>
      </c>
      <c r="G47" s="5"/>
      <c r="H47" s="4"/>
      <c r="I47" s="5"/>
      <c r="J47" s="4"/>
      <c r="K47" s="5"/>
      <c r="L47" s="4"/>
      <c r="M47" s="16"/>
      <c r="N47" s="20"/>
      <c r="O47" s="16"/>
      <c r="P47" s="5"/>
    </row>
    <row r="48" spans="1:16" ht="12.75">
      <c r="A48" s="2" t="s">
        <v>930</v>
      </c>
      <c r="B48" s="4">
        <v>5</v>
      </c>
      <c r="C48" s="5"/>
      <c r="D48" s="4"/>
      <c r="E48" s="5"/>
      <c r="F48" s="4"/>
      <c r="G48" s="5"/>
      <c r="H48" s="4"/>
      <c r="I48" s="5"/>
      <c r="J48" s="4"/>
      <c r="K48" s="5"/>
      <c r="L48" s="4"/>
      <c r="M48" s="16"/>
      <c r="N48" s="20"/>
      <c r="O48" s="16"/>
      <c r="P48" s="5"/>
    </row>
    <row r="49" spans="1:16" ht="12.75">
      <c r="A49" s="2" t="s">
        <v>925</v>
      </c>
      <c r="B49" s="4"/>
      <c r="C49" s="5"/>
      <c r="D49" s="4">
        <v>21</v>
      </c>
      <c r="E49" s="5"/>
      <c r="F49" s="4"/>
      <c r="G49" s="5"/>
      <c r="H49" s="4">
        <v>5</v>
      </c>
      <c r="I49" s="5"/>
      <c r="J49" s="4"/>
      <c r="K49" s="5"/>
      <c r="L49" s="4"/>
      <c r="M49" s="16"/>
      <c r="N49" s="20"/>
      <c r="O49" s="16"/>
      <c r="P49" s="5"/>
    </row>
    <row r="50" spans="1:16" ht="12.75">
      <c r="A50" s="2" t="s">
        <v>283</v>
      </c>
      <c r="B50" s="4">
        <v>38</v>
      </c>
      <c r="C50" s="5"/>
      <c r="D50" s="4">
        <v>11</v>
      </c>
      <c r="E50" s="5"/>
      <c r="F50" s="4"/>
      <c r="G50" s="5"/>
      <c r="H50" s="4">
        <v>6</v>
      </c>
      <c r="I50" s="5"/>
      <c r="J50" s="4"/>
      <c r="K50" s="5"/>
      <c r="L50" s="4"/>
      <c r="M50" s="16"/>
      <c r="N50" s="20"/>
      <c r="O50" s="16"/>
      <c r="P50" s="5"/>
    </row>
    <row r="51" spans="1:16" ht="12.75">
      <c r="A51" s="2" t="s">
        <v>927</v>
      </c>
      <c r="B51" s="4">
        <v>5</v>
      </c>
      <c r="C51" s="5"/>
      <c r="D51" s="4"/>
      <c r="E51" s="5"/>
      <c r="F51" s="4"/>
      <c r="G51" s="5"/>
      <c r="H51" s="4">
        <v>5</v>
      </c>
      <c r="I51" s="5"/>
      <c r="J51" s="4"/>
      <c r="K51" s="5"/>
      <c r="L51" s="4"/>
      <c r="M51" s="16"/>
      <c r="N51" s="20"/>
      <c r="O51" s="16"/>
      <c r="P51" s="5"/>
    </row>
    <row r="52" spans="1:16" ht="12.75">
      <c r="A52" s="2" t="s">
        <v>926</v>
      </c>
      <c r="B52" s="4"/>
      <c r="C52" s="5"/>
      <c r="D52" s="4"/>
      <c r="E52" s="5"/>
      <c r="F52" s="4"/>
      <c r="G52" s="5"/>
      <c r="H52" s="4"/>
      <c r="I52" s="5"/>
      <c r="J52" s="4"/>
      <c r="K52" s="5"/>
      <c r="L52" s="4"/>
      <c r="M52" s="16"/>
      <c r="N52" s="20"/>
      <c r="O52" s="16"/>
      <c r="P52" s="5"/>
    </row>
    <row r="53" spans="1:16" ht="12.75">
      <c r="A53" s="2" t="s">
        <v>284</v>
      </c>
      <c r="B53" s="4">
        <v>10</v>
      </c>
      <c r="C53" s="5"/>
      <c r="D53" s="4">
        <v>5</v>
      </c>
      <c r="E53" s="5"/>
      <c r="F53" s="4"/>
      <c r="G53" s="5"/>
      <c r="H53" s="4"/>
      <c r="I53" s="5"/>
      <c r="J53" s="4"/>
      <c r="K53" s="5"/>
      <c r="L53" s="4"/>
      <c r="M53" s="16"/>
      <c r="N53" s="20"/>
      <c r="O53" s="16"/>
      <c r="P53" s="5"/>
    </row>
    <row r="54" spans="1:16" ht="12.75">
      <c r="A54" s="2"/>
      <c r="B54" s="4"/>
      <c r="C54" s="5"/>
      <c r="D54" s="4"/>
      <c r="E54" s="5"/>
      <c r="F54" s="4"/>
      <c r="G54" s="5"/>
      <c r="H54" s="4"/>
      <c r="I54" s="5"/>
      <c r="J54" s="4"/>
      <c r="K54" s="5"/>
      <c r="L54" s="4"/>
      <c r="M54" s="16"/>
      <c r="N54" s="20"/>
      <c r="O54" s="16"/>
      <c r="P54" s="5"/>
    </row>
    <row r="55" spans="1:16" ht="12.75">
      <c r="A55" s="7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17"/>
      <c r="N55" s="17"/>
      <c r="O55" s="17"/>
      <c r="P55" s="4">
        <f>SUM(A34:M54)</f>
        <v>425</v>
      </c>
    </row>
    <row r="56" spans="1:16" ht="12.75">
      <c r="A56" s="6" t="s">
        <v>22</v>
      </c>
      <c r="B56" s="4"/>
      <c r="C56" s="5"/>
      <c r="D56" s="4"/>
      <c r="E56" s="5"/>
      <c r="F56" s="4"/>
      <c r="G56" s="5"/>
      <c r="H56" s="4"/>
      <c r="I56" s="5"/>
      <c r="J56" s="4"/>
      <c r="K56" s="5"/>
      <c r="L56" s="4"/>
      <c r="M56" s="16"/>
      <c r="N56" s="20"/>
      <c r="O56" s="16"/>
      <c r="P56" s="5"/>
    </row>
    <row r="57" spans="1:16" ht="12.75">
      <c r="A57" s="2" t="s">
        <v>262</v>
      </c>
      <c r="B57" s="4">
        <v>39</v>
      </c>
      <c r="C57" s="5"/>
      <c r="D57" s="4">
        <v>6</v>
      </c>
      <c r="E57" s="5"/>
      <c r="F57" s="4"/>
      <c r="G57" s="5"/>
      <c r="H57" s="4">
        <v>3</v>
      </c>
      <c r="I57" s="5"/>
      <c r="J57" s="4"/>
      <c r="K57" s="5"/>
      <c r="L57" s="4"/>
      <c r="M57" s="16"/>
      <c r="N57" s="20"/>
      <c r="O57" s="16"/>
      <c r="P57" s="5"/>
    </row>
    <row r="58" spans="1:16" ht="12.75">
      <c r="A58" s="2" t="s">
        <v>263</v>
      </c>
      <c r="B58" s="4">
        <v>5</v>
      </c>
      <c r="C58" s="5"/>
      <c r="D58" s="4">
        <v>3</v>
      </c>
      <c r="E58" s="5"/>
      <c r="F58" s="4"/>
      <c r="G58" s="5"/>
      <c r="H58" s="4"/>
      <c r="I58" s="5"/>
      <c r="J58" s="4"/>
      <c r="K58" s="5"/>
      <c r="L58" s="4"/>
      <c r="M58" s="16"/>
      <c r="N58" s="20"/>
      <c r="O58" s="16"/>
      <c r="P58" s="5"/>
    </row>
    <row r="59" spans="1:16" ht="12.75">
      <c r="A59" s="2" t="s">
        <v>967</v>
      </c>
      <c r="B59" s="4"/>
      <c r="C59" s="5"/>
      <c r="D59" s="4"/>
      <c r="E59" s="5"/>
      <c r="F59" s="4"/>
      <c r="G59" s="5"/>
      <c r="H59" s="4"/>
      <c r="I59" s="5"/>
      <c r="J59" s="4">
        <v>3</v>
      </c>
      <c r="K59" s="5"/>
      <c r="L59" s="4"/>
      <c r="M59" s="16"/>
      <c r="N59" s="20"/>
      <c r="O59" s="16"/>
      <c r="P59" s="5"/>
    </row>
    <row r="60" spans="1:16" ht="12.75">
      <c r="A60" s="2" t="s">
        <v>264</v>
      </c>
      <c r="B60" s="4"/>
      <c r="C60" s="5"/>
      <c r="D60" s="4"/>
      <c r="E60" s="5"/>
      <c r="F60" s="4"/>
      <c r="G60" s="5"/>
      <c r="H60" s="4"/>
      <c r="I60" s="5"/>
      <c r="J60" s="4"/>
      <c r="K60" s="5"/>
      <c r="L60" s="4">
        <v>4</v>
      </c>
      <c r="M60" s="16"/>
      <c r="N60" s="20"/>
      <c r="O60" s="16"/>
      <c r="P60" s="5"/>
    </row>
    <row r="61" spans="1:16" ht="12.75">
      <c r="A61" s="2" t="s">
        <v>963</v>
      </c>
      <c r="B61" s="4">
        <v>6</v>
      </c>
      <c r="C61" s="5"/>
      <c r="D61" s="4"/>
      <c r="E61" s="5"/>
      <c r="F61" s="4"/>
      <c r="G61" s="5"/>
      <c r="H61" s="4"/>
      <c r="I61" s="5"/>
      <c r="J61" s="4"/>
      <c r="K61" s="5"/>
      <c r="L61" s="4"/>
      <c r="M61" s="16"/>
      <c r="N61" s="20"/>
      <c r="O61" s="16"/>
      <c r="P61" s="5"/>
    </row>
    <row r="62" spans="1:16" ht="12.75">
      <c r="A62" s="2" t="s">
        <v>964</v>
      </c>
      <c r="B62" s="4"/>
      <c r="C62" s="5"/>
      <c r="D62" s="4"/>
      <c r="E62" s="5"/>
      <c r="F62" s="4">
        <v>2</v>
      </c>
      <c r="G62" s="5"/>
      <c r="H62" s="4"/>
      <c r="I62" s="5"/>
      <c r="J62" s="4"/>
      <c r="K62" s="5"/>
      <c r="L62" s="4"/>
      <c r="M62" s="16"/>
      <c r="N62" s="20"/>
      <c r="O62" s="16"/>
      <c r="P62" s="5"/>
    </row>
    <row r="63" spans="1:16" ht="12.75">
      <c r="A63" s="2" t="s">
        <v>304</v>
      </c>
      <c r="B63" s="4">
        <v>9</v>
      </c>
      <c r="C63" s="5"/>
      <c r="D63" s="4">
        <v>6</v>
      </c>
      <c r="E63" s="5"/>
      <c r="F63" s="4">
        <v>3</v>
      </c>
      <c r="G63" s="5"/>
      <c r="H63" s="4"/>
      <c r="I63" s="5"/>
      <c r="J63" s="4"/>
      <c r="K63" s="5"/>
      <c r="L63" s="4"/>
      <c r="M63" s="16"/>
      <c r="N63" s="20"/>
      <c r="O63" s="16"/>
      <c r="P63" s="5"/>
    </row>
    <row r="64" spans="1:16" ht="12.75">
      <c r="A64" s="2" t="s">
        <v>965</v>
      </c>
      <c r="B64" s="4"/>
      <c r="C64" s="5"/>
      <c r="D64" s="4"/>
      <c r="E64" s="5"/>
      <c r="F64" s="4"/>
      <c r="G64" s="5"/>
      <c r="H64" s="4"/>
      <c r="I64" s="5"/>
      <c r="J64" s="4"/>
      <c r="K64" s="5"/>
      <c r="L64" s="4">
        <v>6</v>
      </c>
      <c r="M64" s="16"/>
      <c r="N64" s="20"/>
      <c r="O64" s="16"/>
      <c r="P64" s="5"/>
    </row>
    <row r="65" spans="1:16" ht="12.75">
      <c r="A65" s="2" t="s">
        <v>305</v>
      </c>
      <c r="B65" s="4"/>
      <c r="C65" s="5"/>
      <c r="D65" s="4"/>
      <c r="E65" s="5"/>
      <c r="F65" s="4"/>
      <c r="G65" s="5"/>
      <c r="H65" s="4"/>
      <c r="I65" s="5"/>
      <c r="J65" s="4"/>
      <c r="K65" s="5"/>
      <c r="L65" s="4"/>
      <c r="M65" s="16"/>
      <c r="N65" s="20"/>
      <c r="O65" s="16"/>
      <c r="P65" s="5"/>
    </row>
    <row r="66" spans="1:16" ht="12.75">
      <c r="A66" s="2" t="s">
        <v>306</v>
      </c>
      <c r="B66" s="4"/>
      <c r="C66" s="5"/>
      <c r="D66" s="4"/>
      <c r="E66" s="5"/>
      <c r="F66" s="4"/>
      <c r="G66" s="5"/>
      <c r="H66" s="4"/>
      <c r="I66" s="5"/>
      <c r="J66" s="4"/>
      <c r="K66" s="5"/>
      <c r="L66" s="4"/>
      <c r="M66" s="16"/>
      <c r="N66" s="20"/>
      <c r="O66" s="16"/>
      <c r="P66" s="5"/>
    </row>
    <row r="67" spans="1:16" ht="12.75">
      <c r="A67" s="2" t="s">
        <v>966</v>
      </c>
      <c r="B67" s="4"/>
      <c r="C67" s="5"/>
      <c r="D67" s="4"/>
      <c r="E67" s="5"/>
      <c r="F67" s="4"/>
      <c r="G67" s="5"/>
      <c r="H67" s="4">
        <v>6</v>
      </c>
      <c r="I67" s="5"/>
      <c r="J67" s="4"/>
      <c r="K67" s="5"/>
      <c r="L67" s="4"/>
      <c r="M67" s="16"/>
      <c r="N67" s="20"/>
      <c r="O67" s="16"/>
      <c r="P67" s="5"/>
    </row>
    <row r="68" spans="1:16" ht="12.75">
      <c r="A68" s="2" t="s">
        <v>935</v>
      </c>
      <c r="B68" s="4">
        <v>1</v>
      </c>
      <c r="C68" s="5"/>
      <c r="D68" s="4"/>
      <c r="E68" s="5"/>
      <c r="F68" s="4"/>
      <c r="G68" s="5"/>
      <c r="H68" s="4"/>
      <c r="I68" s="5"/>
      <c r="J68" s="4"/>
      <c r="K68" s="5"/>
      <c r="L68" s="4"/>
      <c r="M68" s="16"/>
      <c r="N68" s="20"/>
      <c r="O68" s="16"/>
      <c r="P68" s="5"/>
    </row>
    <row r="69" spans="1:16" ht="12.75">
      <c r="A69" s="2" t="s">
        <v>307</v>
      </c>
      <c r="B69" s="4">
        <v>9</v>
      </c>
      <c r="C69" s="5"/>
      <c r="D69" s="4">
        <v>12</v>
      </c>
      <c r="E69" s="5"/>
      <c r="F69" s="4"/>
      <c r="G69" s="5"/>
      <c r="H69" s="4"/>
      <c r="I69" s="5"/>
      <c r="J69" s="4"/>
      <c r="K69" s="5"/>
      <c r="L69" s="4"/>
      <c r="M69" s="16"/>
      <c r="N69" s="20"/>
      <c r="O69" s="16"/>
      <c r="P69" s="5"/>
    </row>
    <row r="70" spans="1:16" ht="12.75">
      <c r="A70" s="2" t="s">
        <v>308</v>
      </c>
      <c r="B70" s="4"/>
      <c r="C70" s="5"/>
      <c r="D70" s="4"/>
      <c r="E70" s="5"/>
      <c r="F70" s="4"/>
      <c r="G70" s="5"/>
      <c r="H70" s="4"/>
      <c r="I70" s="5"/>
      <c r="J70" s="4">
        <v>5</v>
      </c>
      <c r="K70" s="5"/>
      <c r="L70" s="4"/>
      <c r="M70" s="16"/>
      <c r="N70" s="20"/>
      <c r="O70" s="16"/>
      <c r="P70" s="5"/>
    </row>
    <row r="71" spans="1:16" ht="12.75">
      <c r="A71" s="2" t="s">
        <v>350</v>
      </c>
      <c r="B71" s="4">
        <v>3</v>
      </c>
      <c r="C71" s="5"/>
      <c r="D71" s="4">
        <v>9</v>
      </c>
      <c r="E71" s="5"/>
      <c r="F71" s="4">
        <v>6</v>
      </c>
      <c r="G71" s="5"/>
      <c r="H71" s="4"/>
      <c r="I71" s="5"/>
      <c r="J71" s="4"/>
      <c r="K71" s="5"/>
      <c r="L71" s="4"/>
      <c r="M71" s="16"/>
      <c r="N71" s="20"/>
      <c r="O71" s="16"/>
      <c r="P71" s="5"/>
    </row>
    <row r="72" spans="1:16" ht="12.75">
      <c r="A72" s="2" t="s">
        <v>309</v>
      </c>
      <c r="B72" s="4">
        <v>4</v>
      </c>
      <c r="C72" s="5"/>
      <c r="D72" s="4"/>
      <c r="E72" s="5"/>
      <c r="F72" s="4"/>
      <c r="G72" s="5"/>
      <c r="H72" s="4"/>
      <c r="I72" s="5"/>
      <c r="J72" s="4"/>
      <c r="K72" s="5"/>
      <c r="L72" s="4"/>
      <c r="M72" s="16"/>
      <c r="N72" s="20"/>
      <c r="O72" s="16"/>
      <c r="P72" s="5"/>
    </row>
    <row r="73" spans="1:16" ht="12.75">
      <c r="A73" s="2" t="s">
        <v>310</v>
      </c>
      <c r="B73" s="4">
        <v>4</v>
      </c>
      <c r="C73" s="5"/>
      <c r="D73" s="4"/>
      <c r="E73" s="5"/>
      <c r="F73" s="4"/>
      <c r="G73" s="5"/>
      <c r="H73" s="4"/>
      <c r="I73" s="5"/>
      <c r="J73" s="4"/>
      <c r="K73" s="5"/>
      <c r="L73" s="4"/>
      <c r="M73" s="16"/>
      <c r="N73" s="20"/>
      <c r="O73" s="16"/>
      <c r="P73" s="5"/>
    </row>
    <row r="74" spans="1:16" ht="12.75">
      <c r="A74" s="2" t="s">
        <v>968</v>
      </c>
      <c r="B74" s="4"/>
      <c r="C74" s="5"/>
      <c r="D74" s="4"/>
      <c r="E74" s="5"/>
      <c r="F74" s="4"/>
      <c r="G74" s="5"/>
      <c r="H74" s="4"/>
      <c r="I74" s="5"/>
      <c r="J74" s="4">
        <v>3</v>
      </c>
      <c r="K74" s="5"/>
      <c r="L74" s="4"/>
      <c r="M74" s="16"/>
      <c r="N74" s="20"/>
      <c r="O74" s="16"/>
      <c r="P74" s="5"/>
    </row>
    <row r="75" spans="1:16" ht="12.75">
      <c r="A75" s="2" t="s">
        <v>969</v>
      </c>
      <c r="B75" s="4"/>
      <c r="C75" s="5"/>
      <c r="D75" s="4"/>
      <c r="E75" s="5"/>
      <c r="F75" s="4"/>
      <c r="G75" s="5"/>
      <c r="H75" s="4"/>
      <c r="I75" s="5"/>
      <c r="J75" s="4">
        <v>3</v>
      </c>
      <c r="K75" s="5"/>
      <c r="L75" s="4"/>
      <c r="M75" s="16"/>
      <c r="N75" s="20"/>
      <c r="O75" s="16"/>
      <c r="P75" s="5"/>
    </row>
    <row r="76" spans="1:16" ht="12.75">
      <c r="A76" s="2" t="s">
        <v>970</v>
      </c>
      <c r="B76" s="4"/>
      <c r="C76" s="5"/>
      <c r="D76" s="4"/>
      <c r="E76" s="5"/>
      <c r="F76" s="4"/>
      <c r="G76" s="5"/>
      <c r="H76" s="4"/>
      <c r="I76" s="5"/>
      <c r="J76" s="4">
        <v>3</v>
      </c>
      <c r="K76" s="5"/>
      <c r="L76" s="4"/>
      <c r="M76" s="16"/>
      <c r="N76" s="20"/>
      <c r="O76" s="16"/>
      <c r="P76" s="5"/>
    </row>
    <row r="77" spans="1:17" ht="12.75">
      <c r="A77" s="2" t="s">
        <v>311</v>
      </c>
      <c r="B77" s="4"/>
      <c r="C77" s="5"/>
      <c r="D77" s="4"/>
      <c r="E77" s="5"/>
      <c r="F77" s="4"/>
      <c r="G77" s="5"/>
      <c r="H77" s="4"/>
      <c r="I77" s="5"/>
      <c r="J77" s="4">
        <v>5</v>
      </c>
      <c r="K77" s="5"/>
      <c r="L77" s="4"/>
      <c r="M77" s="16"/>
      <c r="N77" s="20"/>
      <c r="O77" s="16"/>
      <c r="P77" s="5"/>
      <c r="Q77" t="s">
        <v>971</v>
      </c>
    </row>
    <row r="78" spans="1:16" ht="12.75">
      <c r="A78" s="2" t="s">
        <v>934</v>
      </c>
      <c r="B78" s="4"/>
      <c r="C78" s="5"/>
      <c r="D78" s="4"/>
      <c r="E78" s="5"/>
      <c r="F78" s="4"/>
      <c r="G78" s="5"/>
      <c r="H78" s="4"/>
      <c r="I78" s="5"/>
      <c r="J78" s="4">
        <v>3</v>
      </c>
      <c r="K78" s="5"/>
      <c r="L78" s="4"/>
      <c r="M78" s="16"/>
      <c r="N78" s="20"/>
      <c r="O78" s="16"/>
      <c r="P78" s="5"/>
    </row>
    <row r="79" spans="1:17" ht="12.75">
      <c r="A79" s="2" t="s">
        <v>936</v>
      </c>
      <c r="B79" s="4"/>
      <c r="C79" s="5"/>
      <c r="D79" s="4"/>
      <c r="E79" s="5"/>
      <c r="F79" s="4"/>
      <c r="G79" s="5"/>
      <c r="H79" s="4"/>
      <c r="I79" s="5"/>
      <c r="J79" s="4"/>
      <c r="K79" s="5"/>
      <c r="L79" s="4">
        <v>1</v>
      </c>
      <c r="M79" s="16"/>
      <c r="N79" s="20"/>
      <c r="O79" s="16"/>
      <c r="P79" s="5"/>
      <c r="Q79" t="s">
        <v>158</v>
      </c>
    </row>
    <row r="80" spans="1:16" ht="12.75">
      <c r="A80" s="2" t="s">
        <v>932</v>
      </c>
      <c r="B80" s="4"/>
      <c r="C80" s="5"/>
      <c r="D80" s="4"/>
      <c r="E80" s="5"/>
      <c r="F80" s="4"/>
      <c r="G80" s="5"/>
      <c r="H80" s="4"/>
      <c r="I80" s="5"/>
      <c r="J80" s="4">
        <v>3</v>
      </c>
      <c r="K80" s="5"/>
      <c r="L80" s="4"/>
      <c r="M80" s="16"/>
      <c r="N80" s="20"/>
      <c r="O80" s="16"/>
      <c r="P80" s="5"/>
    </row>
    <row r="81" spans="1:16" ht="12.75">
      <c r="A81" s="2" t="s">
        <v>933</v>
      </c>
      <c r="B81" s="4"/>
      <c r="C81" s="5"/>
      <c r="D81" s="4"/>
      <c r="E81" s="5"/>
      <c r="F81" s="4"/>
      <c r="G81" s="5"/>
      <c r="H81" s="4"/>
      <c r="I81" s="5"/>
      <c r="J81" s="4">
        <v>3</v>
      </c>
      <c r="K81" s="5"/>
      <c r="L81" s="4"/>
      <c r="M81" s="16"/>
      <c r="N81" s="20"/>
      <c r="O81" s="16"/>
      <c r="P81" s="5"/>
    </row>
    <row r="82" spans="1:16" ht="12.75">
      <c r="A82" s="2" t="s">
        <v>312</v>
      </c>
      <c r="B82" s="4"/>
      <c r="C82" s="5"/>
      <c r="D82" s="4"/>
      <c r="E82" s="5"/>
      <c r="F82" s="4"/>
      <c r="G82" s="5"/>
      <c r="H82" s="4"/>
      <c r="I82" s="5"/>
      <c r="J82" s="4"/>
      <c r="K82" s="5"/>
      <c r="L82" s="4">
        <v>3</v>
      </c>
      <c r="M82" s="16"/>
      <c r="N82" s="20"/>
      <c r="O82" s="16"/>
      <c r="P82" s="5"/>
    </row>
    <row r="83" spans="1:16" ht="12.75">
      <c r="A83" s="2" t="s">
        <v>313</v>
      </c>
      <c r="B83" s="4"/>
      <c r="C83" s="5"/>
      <c r="D83" s="4"/>
      <c r="E83" s="5"/>
      <c r="F83" s="4"/>
      <c r="G83" s="5"/>
      <c r="H83" s="4"/>
      <c r="I83" s="5"/>
      <c r="J83" s="4"/>
      <c r="K83" s="5"/>
      <c r="L83" s="4">
        <v>2</v>
      </c>
      <c r="M83" s="16"/>
      <c r="N83" s="20"/>
      <c r="O83" s="16"/>
      <c r="P83" s="5"/>
    </row>
    <row r="84" spans="1:16" ht="12.75">
      <c r="A84" s="2" t="s">
        <v>956</v>
      </c>
      <c r="B84" s="4"/>
      <c r="C84" s="5"/>
      <c r="D84" s="4">
        <v>1</v>
      </c>
      <c r="E84" s="5"/>
      <c r="F84" s="4"/>
      <c r="G84" s="5"/>
      <c r="H84" s="4"/>
      <c r="I84" s="5"/>
      <c r="J84" s="4"/>
      <c r="K84" s="5"/>
      <c r="L84" s="4"/>
      <c r="M84" s="16"/>
      <c r="N84" s="20"/>
      <c r="O84" s="16"/>
      <c r="P84" s="5"/>
    </row>
    <row r="85" spans="1:16" ht="12.75">
      <c r="A85" s="2" t="s">
        <v>314</v>
      </c>
      <c r="B85" s="4">
        <v>1</v>
      </c>
      <c r="C85" s="5"/>
      <c r="D85" s="4"/>
      <c r="E85" s="5"/>
      <c r="F85" s="4"/>
      <c r="G85" s="5"/>
      <c r="H85" s="4"/>
      <c r="I85" s="5"/>
      <c r="J85" s="4"/>
      <c r="K85" s="5"/>
      <c r="L85" s="4"/>
      <c r="M85" s="16"/>
      <c r="N85" s="20"/>
      <c r="O85" s="16"/>
      <c r="P85" s="5"/>
    </row>
    <row r="86" spans="1:16" ht="12.75">
      <c r="A86" s="2" t="s">
        <v>315</v>
      </c>
      <c r="B86" s="4"/>
      <c r="C86" s="5"/>
      <c r="D86" s="4"/>
      <c r="E86" s="5"/>
      <c r="F86" s="4"/>
      <c r="G86" s="5"/>
      <c r="H86" s="4">
        <v>3</v>
      </c>
      <c r="I86" s="5"/>
      <c r="J86" s="4"/>
      <c r="K86" s="5"/>
      <c r="L86" s="4"/>
      <c r="M86" s="16"/>
      <c r="N86" s="20"/>
      <c r="O86" s="16"/>
      <c r="P86" s="5"/>
    </row>
    <row r="87" spans="1:16" ht="12.75">
      <c r="A87" s="7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17"/>
      <c r="N87" s="17"/>
      <c r="O87" s="17"/>
      <c r="P87" s="4">
        <f>SUM(A57:M86)</f>
        <v>188</v>
      </c>
    </row>
    <row r="88" spans="1:16" ht="12.75">
      <c r="A88" s="6" t="s">
        <v>61</v>
      </c>
      <c r="B88" s="4"/>
      <c r="C88" s="5"/>
      <c r="D88" s="4"/>
      <c r="E88" s="5"/>
      <c r="F88" s="4"/>
      <c r="G88" s="5"/>
      <c r="H88" s="4"/>
      <c r="I88" s="5"/>
      <c r="J88" s="4"/>
      <c r="K88" s="5"/>
      <c r="L88" s="4"/>
      <c r="M88" s="16"/>
      <c r="N88" s="20"/>
      <c r="O88" s="16"/>
      <c r="P88" s="5"/>
    </row>
    <row r="89" spans="1:16" ht="12.75">
      <c r="A89" s="2" t="s">
        <v>303</v>
      </c>
      <c r="B89" s="4"/>
      <c r="C89" s="5"/>
      <c r="D89" s="4"/>
      <c r="E89" s="5"/>
      <c r="F89" s="4"/>
      <c r="G89" s="5"/>
      <c r="H89" s="4">
        <v>1</v>
      </c>
      <c r="I89" s="5"/>
      <c r="J89" s="4"/>
      <c r="K89" s="5"/>
      <c r="L89" s="4"/>
      <c r="M89" s="16"/>
      <c r="N89" s="20"/>
      <c r="O89" s="16"/>
      <c r="P89" s="5"/>
    </row>
    <row r="90" spans="1:16" ht="12.75">
      <c r="A90" s="2" t="s">
        <v>316</v>
      </c>
      <c r="B90" s="4"/>
      <c r="C90" s="5"/>
      <c r="D90" s="4"/>
      <c r="E90" s="5"/>
      <c r="F90" s="4"/>
      <c r="G90" s="5"/>
      <c r="H90" s="4">
        <v>1</v>
      </c>
      <c r="I90" s="5"/>
      <c r="J90" s="4"/>
      <c r="K90" s="5"/>
      <c r="L90" s="4"/>
      <c r="M90" s="16"/>
      <c r="N90" s="20"/>
      <c r="O90" s="16"/>
      <c r="P90" s="5"/>
    </row>
    <row r="91" spans="1:16" ht="12.75">
      <c r="A91" s="2" t="s">
        <v>317</v>
      </c>
      <c r="B91" s="4"/>
      <c r="C91" s="5"/>
      <c r="D91" s="4"/>
      <c r="E91" s="5"/>
      <c r="F91" s="4"/>
      <c r="G91" s="5"/>
      <c r="H91" s="4">
        <v>2</v>
      </c>
      <c r="I91" s="5"/>
      <c r="J91" s="4"/>
      <c r="K91" s="5"/>
      <c r="L91" s="4"/>
      <c r="M91" s="16"/>
      <c r="N91" s="20"/>
      <c r="O91" s="16"/>
      <c r="P91" s="5"/>
    </row>
    <row r="92" spans="1:16" ht="12.75">
      <c r="A92" s="2" t="s">
        <v>502</v>
      </c>
      <c r="B92" s="4">
        <v>4</v>
      </c>
      <c r="C92" s="5"/>
      <c r="D92" s="4"/>
      <c r="E92" s="5"/>
      <c r="F92" s="4"/>
      <c r="G92" s="5"/>
      <c r="H92" s="4"/>
      <c r="I92" s="5"/>
      <c r="J92" s="4"/>
      <c r="K92" s="5"/>
      <c r="L92" s="4"/>
      <c r="M92" s="16"/>
      <c r="N92" s="20"/>
      <c r="O92" s="16"/>
      <c r="P92" s="5"/>
    </row>
    <row r="93" spans="1:16" ht="12.75">
      <c r="A93" s="2" t="s">
        <v>929</v>
      </c>
      <c r="B93" s="4">
        <v>2</v>
      </c>
      <c r="C93" s="5"/>
      <c r="D93" s="4"/>
      <c r="E93" s="5"/>
      <c r="F93" s="4"/>
      <c r="G93" s="5"/>
      <c r="H93" s="4"/>
      <c r="I93" s="5"/>
      <c r="J93" s="4"/>
      <c r="K93" s="5"/>
      <c r="L93" s="4"/>
      <c r="M93" s="16"/>
      <c r="N93" s="20"/>
      <c r="O93" s="16"/>
      <c r="P93" s="5"/>
    </row>
    <row r="94" spans="1:16" ht="12.75">
      <c r="A94" s="2" t="s">
        <v>946</v>
      </c>
      <c r="B94" s="4"/>
      <c r="C94" s="5"/>
      <c r="D94" s="4"/>
      <c r="E94" s="5"/>
      <c r="F94" s="4"/>
      <c r="G94" s="5"/>
      <c r="H94" s="4">
        <v>2</v>
      </c>
      <c r="I94" s="5"/>
      <c r="J94" s="4"/>
      <c r="K94" s="5"/>
      <c r="L94" s="4"/>
      <c r="M94" s="16"/>
      <c r="N94" s="20"/>
      <c r="O94" s="16"/>
      <c r="P94" s="5"/>
    </row>
    <row r="95" spans="1:16" ht="12.75">
      <c r="A95" s="2" t="s">
        <v>947</v>
      </c>
      <c r="B95" s="4"/>
      <c r="C95" s="5"/>
      <c r="D95" s="4"/>
      <c r="E95" s="5"/>
      <c r="F95" s="4"/>
      <c r="G95" s="5"/>
      <c r="H95" s="4">
        <v>7</v>
      </c>
      <c r="I95" s="5"/>
      <c r="J95" s="4"/>
      <c r="K95" s="5"/>
      <c r="L95" s="4"/>
      <c r="M95" s="16"/>
      <c r="N95" s="20"/>
      <c r="O95" s="16"/>
      <c r="P95" s="5"/>
    </row>
    <row r="96" spans="1:16" ht="12.75">
      <c r="A96" s="2" t="s">
        <v>955</v>
      </c>
      <c r="B96" s="4"/>
      <c r="C96" s="5"/>
      <c r="D96" s="4"/>
      <c r="E96" s="5"/>
      <c r="F96" s="4"/>
      <c r="G96" s="5"/>
      <c r="H96" s="4"/>
      <c r="I96" s="5"/>
      <c r="J96" s="4">
        <v>2</v>
      </c>
      <c r="K96" s="5"/>
      <c r="L96" s="4"/>
      <c r="M96" s="16"/>
      <c r="N96" s="20"/>
      <c r="O96" s="16"/>
      <c r="P96" s="5"/>
    </row>
    <row r="97" spans="1:16" ht="12.75">
      <c r="A97" s="2"/>
      <c r="B97" s="4"/>
      <c r="C97" s="5"/>
      <c r="D97" s="4"/>
      <c r="E97" s="5"/>
      <c r="F97" s="4"/>
      <c r="G97" s="5"/>
      <c r="H97" s="4"/>
      <c r="I97" s="5"/>
      <c r="J97" s="4"/>
      <c r="K97" s="5"/>
      <c r="L97" s="4"/>
      <c r="M97" s="16"/>
      <c r="N97" s="20"/>
      <c r="O97" s="16"/>
      <c r="P97" s="5"/>
    </row>
    <row r="98" spans="1:16" ht="12.75">
      <c r="A98" s="7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17"/>
      <c r="N98" s="17"/>
      <c r="O98" s="17"/>
      <c r="P98" s="4">
        <f>SUM(B89:M97)</f>
        <v>21</v>
      </c>
    </row>
    <row r="99" spans="1:16" ht="12.75">
      <c r="A99" s="6" t="s">
        <v>167</v>
      </c>
      <c r="B99" s="4"/>
      <c r="C99" s="5"/>
      <c r="D99" s="4"/>
      <c r="E99" s="5"/>
      <c r="F99" s="4"/>
      <c r="G99" s="5"/>
      <c r="H99" s="4"/>
      <c r="I99" s="5"/>
      <c r="J99" s="4"/>
      <c r="K99" s="5"/>
      <c r="L99" s="4"/>
      <c r="M99" s="16"/>
      <c r="N99" s="20"/>
      <c r="O99" s="16"/>
      <c r="P99" s="5"/>
    </row>
    <row r="100" spans="1:16" ht="12.75">
      <c r="A100" s="2" t="s">
        <v>302</v>
      </c>
      <c r="B100" s="4"/>
      <c r="C100" s="5"/>
      <c r="D100" s="4"/>
      <c r="E100" s="5"/>
      <c r="F100" s="4"/>
      <c r="G100" s="5"/>
      <c r="H100" s="4">
        <v>11</v>
      </c>
      <c r="I100" s="5"/>
      <c r="J100" s="4"/>
      <c r="K100" s="5"/>
      <c r="L100" s="4"/>
      <c r="M100" s="16"/>
      <c r="N100" s="20"/>
      <c r="O100" s="16"/>
      <c r="P100" s="5"/>
    </row>
    <row r="101" spans="1:16" ht="12.75">
      <c r="A101" s="2" t="s">
        <v>379</v>
      </c>
      <c r="B101" s="4">
        <v>3</v>
      </c>
      <c r="C101" s="5"/>
      <c r="D101" s="4"/>
      <c r="E101" s="5"/>
      <c r="F101" s="4"/>
      <c r="G101" s="5"/>
      <c r="H101" s="4"/>
      <c r="I101" s="5"/>
      <c r="J101" s="4">
        <v>3</v>
      </c>
      <c r="K101" s="5"/>
      <c r="L101" s="4"/>
      <c r="M101" s="16"/>
      <c r="N101" s="20"/>
      <c r="O101" s="16"/>
      <c r="P101" s="5"/>
    </row>
    <row r="102" spans="1:16" ht="12.75">
      <c r="A102" s="2" t="s">
        <v>937</v>
      </c>
      <c r="B102" s="4"/>
      <c r="C102" s="5"/>
      <c r="D102" s="4"/>
      <c r="E102" s="5"/>
      <c r="F102" s="4"/>
      <c r="G102" s="5"/>
      <c r="H102" s="4"/>
      <c r="I102" s="5"/>
      <c r="J102" s="4">
        <v>3</v>
      </c>
      <c r="K102" s="5"/>
      <c r="L102" s="4"/>
      <c r="M102" s="16"/>
      <c r="N102" s="20"/>
      <c r="O102" s="16"/>
      <c r="P102" s="5"/>
    </row>
    <row r="103" spans="1:16" ht="12.75">
      <c r="A103" s="2" t="s">
        <v>938</v>
      </c>
      <c r="B103" s="4"/>
      <c r="C103" s="5"/>
      <c r="D103" s="4"/>
      <c r="E103" s="5"/>
      <c r="F103" s="4"/>
      <c r="G103" s="5"/>
      <c r="H103" s="4"/>
      <c r="I103" s="5"/>
      <c r="J103" s="4">
        <v>3</v>
      </c>
      <c r="K103" s="5"/>
      <c r="L103" s="4"/>
      <c r="M103" s="16"/>
      <c r="N103" s="20"/>
      <c r="O103" s="16"/>
      <c r="P103" s="5"/>
    </row>
    <row r="104" spans="1:16" ht="12.75">
      <c r="A104" s="2" t="s">
        <v>948</v>
      </c>
      <c r="B104" s="4"/>
      <c r="C104" s="5"/>
      <c r="D104" s="4"/>
      <c r="E104" s="5"/>
      <c r="F104" s="4"/>
      <c r="G104" s="5"/>
      <c r="H104" s="4">
        <v>1</v>
      </c>
      <c r="I104" s="5"/>
      <c r="J104" s="4"/>
      <c r="K104" s="5"/>
      <c r="L104" s="4"/>
      <c r="M104" s="16"/>
      <c r="N104" s="20"/>
      <c r="O104" s="16"/>
      <c r="P104" s="5"/>
    </row>
    <row r="105" spans="1:16" ht="12.75">
      <c r="A105" s="2" t="s">
        <v>949</v>
      </c>
      <c r="B105" s="4"/>
      <c r="C105" s="5"/>
      <c r="D105" s="4"/>
      <c r="E105" s="5"/>
      <c r="F105" s="4"/>
      <c r="G105" s="5"/>
      <c r="H105" s="4"/>
      <c r="I105" s="5"/>
      <c r="J105" s="4"/>
      <c r="K105" s="5"/>
      <c r="L105" s="4">
        <v>3</v>
      </c>
      <c r="M105" s="16"/>
      <c r="N105" s="20"/>
      <c r="O105" s="16"/>
      <c r="P105" s="5"/>
    </row>
    <row r="106" spans="1:16" ht="12.75">
      <c r="A106" s="2" t="s">
        <v>383</v>
      </c>
      <c r="B106" s="4"/>
      <c r="C106" s="5"/>
      <c r="D106" s="4"/>
      <c r="E106" s="5"/>
      <c r="F106" s="4"/>
      <c r="G106" s="5"/>
      <c r="H106" s="4"/>
      <c r="I106" s="5"/>
      <c r="J106" s="4"/>
      <c r="K106" s="5"/>
      <c r="L106" s="4"/>
      <c r="M106" s="16"/>
      <c r="N106" s="20"/>
      <c r="O106" s="16"/>
      <c r="P106" s="5"/>
    </row>
    <row r="107" spans="1:16" ht="12.75">
      <c r="A107" s="2" t="s">
        <v>950</v>
      </c>
      <c r="B107" s="4"/>
      <c r="C107" s="5"/>
      <c r="D107" s="4"/>
      <c r="E107" s="5"/>
      <c r="F107" s="4"/>
      <c r="G107" s="5"/>
      <c r="H107" s="4">
        <v>7</v>
      </c>
      <c r="I107" s="5"/>
      <c r="J107" s="4"/>
      <c r="K107" s="5"/>
      <c r="L107" s="4"/>
      <c r="M107" s="16"/>
      <c r="N107" s="20"/>
      <c r="O107" s="16"/>
      <c r="P107" s="5"/>
    </row>
    <row r="108" spans="1:16" ht="12.75">
      <c r="A108" s="2" t="s">
        <v>951</v>
      </c>
      <c r="B108" s="4"/>
      <c r="C108" s="5"/>
      <c r="D108" s="4"/>
      <c r="E108" s="5"/>
      <c r="F108" s="4"/>
      <c r="G108" s="5"/>
      <c r="H108" s="4"/>
      <c r="I108" s="5"/>
      <c r="J108" s="4">
        <v>3</v>
      </c>
      <c r="K108" s="5"/>
      <c r="L108" s="4"/>
      <c r="M108" s="16"/>
      <c r="N108" s="20"/>
      <c r="O108" s="16"/>
      <c r="P108" s="5"/>
    </row>
    <row r="109" spans="1:16" ht="12.75">
      <c r="A109" s="2"/>
      <c r="B109" s="4"/>
      <c r="C109" s="5"/>
      <c r="D109" s="4"/>
      <c r="E109" s="5"/>
      <c r="F109" s="4"/>
      <c r="G109" s="5"/>
      <c r="H109" s="4"/>
      <c r="I109" s="5"/>
      <c r="J109" s="4"/>
      <c r="K109" s="5"/>
      <c r="L109" s="4"/>
      <c r="M109" s="16"/>
      <c r="N109" s="20"/>
      <c r="O109" s="16"/>
      <c r="P109" s="5"/>
    </row>
    <row r="110" spans="1:16" ht="12.75">
      <c r="A110" s="7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17"/>
      <c r="N110" s="17"/>
      <c r="O110" s="17"/>
      <c r="P110" s="4">
        <f>SUM(B100:M109)</f>
        <v>37</v>
      </c>
    </row>
    <row r="111" spans="1:16" ht="12.75">
      <c r="A111" s="6" t="s">
        <v>183</v>
      </c>
      <c r="B111" s="4"/>
      <c r="C111" s="5"/>
      <c r="D111" s="4"/>
      <c r="E111" s="5"/>
      <c r="F111" s="4"/>
      <c r="G111" s="5"/>
      <c r="H111" s="4"/>
      <c r="I111" s="5"/>
      <c r="J111" s="4"/>
      <c r="K111" s="5"/>
      <c r="L111" s="4"/>
      <c r="M111" s="16"/>
      <c r="N111" s="20"/>
      <c r="O111" s="16"/>
      <c r="P111" s="5"/>
    </row>
    <row r="112" spans="1:16" ht="12.75">
      <c r="A112" s="2" t="s">
        <v>318</v>
      </c>
      <c r="B112" s="4">
        <v>5</v>
      </c>
      <c r="C112" s="5"/>
      <c r="D112" s="4">
        <v>4</v>
      </c>
      <c r="E112" s="5"/>
      <c r="F112" s="4"/>
      <c r="G112" s="5"/>
      <c r="H112" s="4"/>
      <c r="I112" s="5"/>
      <c r="J112" s="4"/>
      <c r="K112" s="5"/>
      <c r="L112" s="4"/>
      <c r="M112" s="16"/>
      <c r="N112" s="20"/>
      <c r="O112" s="16"/>
      <c r="P112" s="5"/>
    </row>
    <row r="113" spans="1:16" ht="12.75">
      <c r="A113" s="2" t="s">
        <v>319</v>
      </c>
      <c r="B113" s="4">
        <v>14</v>
      </c>
      <c r="C113" s="5"/>
      <c r="D113" s="4">
        <v>5</v>
      </c>
      <c r="E113" s="5"/>
      <c r="F113" s="4"/>
      <c r="G113" s="5"/>
      <c r="H113" s="4"/>
      <c r="I113" s="5"/>
      <c r="J113" s="4"/>
      <c r="K113" s="5"/>
      <c r="L113" s="4"/>
      <c r="M113" s="16"/>
      <c r="N113" s="20"/>
      <c r="O113" s="16"/>
      <c r="P113" s="5"/>
    </row>
    <row r="114" spans="1:16" ht="12.75">
      <c r="A114" s="2" t="s">
        <v>941</v>
      </c>
      <c r="B114" s="4">
        <v>1</v>
      </c>
      <c r="C114" s="5"/>
      <c r="D114" s="4"/>
      <c r="E114" s="5"/>
      <c r="F114" s="4"/>
      <c r="G114" s="5"/>
      <c r="H114" s="4"/>
      <c r="I114" s="5"/>
      <c r="J114" s="4"/>
      <c r="K114" s="5"/>
      <c r="L114" s="4"/>
      <c r="M114" s="16"/>
      <c r="N114" s="20"/>
      <c r="O114" s="16"/>
      <c r="P114" s="5"/>
    </row>
    <row r="115" spans="1:16" ht="12.75">
      <c r="A115" s="2" t="s">
        <v>962</v>
      </c>
      <c r="B115" s="4"/>
      <c r="C115" s="5"/>
      <c r="D115" s="4"/>
      <c r="E115" s="5"/>
      <c r="F115" s="4"/>
      <c r="G115" s="5"/>
      <c r="H115" s="4">
        <v>1</v>
      </c>
      <c r="I115" s="5"/>
      <c r="J115" s="4"/>
      <c r="K115" s="5"/>
      <c r="L115" s="4"/>
      <c r="M115" s="16"/>
      <c r="N115" s="20"/>
      <c r="O115" s="16"/>
      <c r="P115" s="5"/>
    </row>
    <row r="116" spans="1:16" ht="12.75">
      <c r="A116" s="2" t="s">
        <v>939</v>
      </c>
      <c r="B116" s="4">
        <v>1</v>
      </c>
      <c r="C116" s="5"/>
      <c r="D116" s="4"/>
      <c r="E116" s="5"/>
      <c r="F116" s="4"/>
      <c r="G116" s="5"/>
      <c r="H116" s="4"/>
      <c r="I116" s="5"/>
      <c r="J116" s="4"/>
      <c r="K116" s="5"/>
      <c r="L116" s="4"/>
      <c r="M116" s="16"/>
      <c r="N116" s="20"/>
      <c r="O116" s="16"/>
      <c r="P116" s="5"/>
    </row>
    <row r="117" spans="1:16" ht="12.75">
      <c r="A117" s="2" t="s">
        <v>940</v>
      </c>
      <c r="B117" s="4">
        <v>1</v>
      </c>
      <c r="C117" s="5"/>
      <c r="D117" s="4"/>
      <c r="E117" s="5"/>
      <c r="F117" s="4"/>
      <c r="G117" s="5"/>
      <c r="H117" s="4"/>
      <c r="I117" s="5"/>
      <c r="J117" s="4"/>
      <c r="K117" s="5"/>
      <c r="L117" s="4"/>
      <c r="M117" s="16"/>
      <c r="N117" s="20"/>
      <c r="O117" s="16"/>
      <c r="P117" s="5"/>
    </row>
    <row r="118" spans="1:16" ht="12.75">
      <c r="A118" s="2" t="s">
        <v>959</v>
      </c>
      <c r="B118" s="4"/>
      <c r="C118" s="5"/>
      <c r="D118" s="4"/>
      <c r="E118" s="5"/>
      <c r="F118" s="4"/>
      <c r="G118" s="5"/>
      <c r="H118" s="4"/>
      <c r="I118" s="5"/>
      <c r="J118" s="4">
        <v>4</v>
      </c>
      <c r="K118" s="5"/>
      <c r="L118" s="4"/>
      <c r="M118" s="16"/>
      <c r="N118" s="20"/>
      <c r="O118" s="16"/>
      <c r="P118" s="5"/>
    </row>
    <row r="119" spans="1:16" ht="12.75">
      <c r="A119" s="2" t="s">
        <v>961</v>
      </c>
      <c r="B119" s="4">
        <v>4</v>
      </c>
      <c r="C119" s="5"/>
      <c r="D119" s="4"/>
      <c r="E119" s="5"/>
      <c r="F119" s="4"/>
      <c r="G119" s="5"/>
      <c r="H119" s="4"/>
      <c r="I119" s="5"/>
      <c r="J119" s="4"/>
      <c r="K119" s="5"/>
      <c r="L119" s="4"/>
      <c r="M119" s="16"/>
      <c r="N119" s="20"/>
      <c r="O119" s="16"/>
      <c r="P119" s="5"/>
    </row>
    <row r="120" spans="1:16" ht="12.75">
      <c r="A120" s="2" t="s">
        <v>960</v>
      </c>
      <c r="B120" s="4">
        <v>2</v>
      </c>
      <c r="C120" s="5"/>
      <c r="D120" s="4"/>
      <c r="E120" s="5"/>
      <c r="F120" s="4"/>
      <c r="G120" s="5"/>
      <c r="H120" s="4"/>
      <c r="I120" s="5"/>
      <c r="J120" s="4">
        <v>1</v>
      </c>
      <c r="K120" s="5"/>
      <c r="L120" s="4"/>
      <c r="M120" s="16"/>
      <c r="N120" s="20"/>
      <c r="O120" s="16"/>
      <c r="P120" s="5"/>
    </row>
    <row r="121" spans="1:16" ht="12.75">
      <c r="A121" s="2" t="s">
        <v>320</v>
      </c>
      <c r="B121" s="4">
        <v>4</v>
      </c>
      <c r="C121" s="5"/>
      <c r="D121" s="4">
        <v>2</v>
      </c>
      <c r="E121" s="5"/>
      <c r="F121" s="4"/>
      <c r="G121" s="5"/>
      <c r="H121" s="4">
        <v>2</v>
      </c>
      <c r="I121" s="5"/>
      <c r="J121" s="4"/>
      <c r="K121" s="5"/>
      <c r="L121" s="4"/>
      <c r="M121" s="16"/>
      <c r="N121" s="20"/>
      <c r="O121" s="16"/>
      <c r="P121" s="5"/>
    </row>
    <row r="122" spans="1:16" ht="12.75">
      <c r="A122" s="2" t="s">
        <v>321</v>
      </c>
      <c r="B122" s="4">
        <v>1</v>
      </c>
      <c r="C122" s="5"/>
      <c r="D122" s="4">
        <v>1</v>
      </c>
      <c r="E122" s="5"/>
      <c r="F122" s="4"/>
      <c r="G122" s="5"/>
      <c r="H122" s="4">
        <v>1</v>
      </c>
      <c r="I122" s="5"/>
      <c r="J122" s="4"/>
      <c r="K122" s="5"/>
      <c r="L122" s="4"/>
      <c r="M122" s="16"/>
      <c r="N122" s="20"/>
      <c r="O122" s="16"/>
      <c r="P122" s="5"/>
    </row>
    <row r="123" spans="1:16" ht="12.75">
      <c r="A123" s="2" t="s">
        <v>322</v>
      </c>
      <c r="B123" s="4">
        <v>9</v>
      </c>
      <c r="C123" s="5"/>
      <c r="D123" s="4">
        <v>3</v>
      </c>
      <c r="E123" s="5"/>
      <c r="F123" s="4"/>
      <c r="G123" s="5"/>
      <c r="H123" s="4"/>
      <c r="I123" s="5"/>
      <c r="J123" s="4"/>
      <c r="K123" s="5"/>
      <c r="L123" s="4">
        <v>4</v>
      </c>
      <c r="M123" s="16"/>
      <c r="N123" s="20"/>
      <c r="O123" s="16"/>
      <c r="P123" s="5"/>
    </row>
    <row r="124" spans="1:16" ht="12.75">
      <c r="A124" s="2" t="s">
        <v>381</v>
      </c>
      <c r="B124" s="4"/>
      <c r="C124" s="5"/>
      <c r="D124" s="4">
        <v>2</v>
      </c>
      <c r="E124" s="5"/>
      <c r="F124" s="4"/>
      <c r="G124" s="5"/>
      <c r="H124" s="4"/>
      <c r="I124" s="5"/>
      <c r="J124" s="4"/>
      <c r="K124" s="5"/>
      <c r="L124" s="4"/>
      <c r="M124" s="16"/>
      <c r="N124" s="20"/>
      <c r="O124" s="16"/>
      <c r="P124" s="5"/>
    </row>
    <row r="125" spans="1:16" ht="12.75">
      <c r="A125" s="2" t="s">
        <v>323</v>
      </c>
      <c r="B125" s="4">
        <v>10</v>
      </c>
      <c r="C125" s="5"/>
      <c r="D125" s="4">
        <v>3</v>
      </c>
      <c r="E125" s="5"/>
      <c r="F125" s="4">
        <v>1</v>
      </c>
      <c r="G125" s="5"/>
      <c r="H125" s="4"/>
      <c r="I125" s="5"/>
      <c r="J125" s="4"/>
      <c r="K125" s="5"/>
      <c r="L125" s="4"/>
      <c r="M125" s="16"/>
      <c r="N125" s="20"/>
      <c r="O125" s="16"/>
      <c r="P125" s="5"/>
    </row>
    <row r="126" spans="1:16" ht="12.75">
      <c r="A126" s="2" t="s">
        <v>324</v>
      </c>
      <c r="B126" s="4">
        <v>10</v>
      </c>
      <c r="C126" s="5"/>
      <c r="D126" s="4">
        <v>2</v>
      </c>
      <c r="E126" s="5"/>
      <c r="F126" s="4"/>
      <c r="G126" s="5"/>
      <c r="H126" s="4">
        <v>6</v>
      </c>
      <c r="I126" s="5"/>
      <c r="J126" s="4"/>
      <c r="K126" s="5"/>
      <c r="L126" s="4"/>
      <c r="M126" s="16"/>
      <c r="N126" s="20"/>
      <c r="O126" s="16"/>
      <c r="P126" s="5"/>
    </row>
    <row r="127" spans="1:16" ht="12.75">
      <c r="A127" s="2" t="s">
        <v>325</v>
      </c>
      <c r="B127" s="4"/>
      <c r="C127" s="5"/>
      <c r="D127" s="4">
        <v>3</v>
      </c>
      <c r="E127" s="5"/>
      <c r="F127" s="4"/>
      <c r="G127" s="5"/>
      <c r="H127" s="4"/>
      <c r="I127" s="5"/>
      <c r="J127" s="4"/>
      <c r="K127" s="5"/>
      <c r="L127" s="4"/>
      <c r="M127" s="16"/>
      <c r="N127" s="20"/>
      <c r="O127" s="16"/>
      <c r="P127" s="5"/>
    </row>
    <row r="128" spans="1:16" ht="12.75">
      <c r="A128" s="2" t="s">
        <v>326</v>
      </c>
      <c r="B128" s="4"/>
      <c r="C128" s="5"/>
      <c r="D128" s="4">
        <v>1</v>
      </c>
      <c r="E128" s="5"/>
      <c r="F128" s="4"/>
      <c r="G128" s="5"/>
      <c r="H128" s="4"/>
      <c r="I128" s="5"/>
      <c r="J128" s="4"/>
      <c r="K128" s="5"/>
      <c r="L128" s="4"/>
      <c r="M128" s="16"/>
      <c r="N128" s="20"/>
      <c r="O128" s="16"/>
      <c r="P128" s="5"/>
    </row>
    <row r="129" spans="1:16" ht="12.75">
      <c r="A129" s="2" t="s">
        <v>382</v>
      </c>
      <c r="B129" s="4"/>
      <c r="C129" s="5"/>
      <c r="D129" s="4">
        <v>2</v>
      </c>
      <c r="E129" s="5"/>
      <c r="F129" s="4"/>
      <c r="G129" s="5"/>
      <c r="H129" s="4"/>
      <c r="I129" s="5"/>
      <c r="J129" s="4"/>
      <c r="K129" s="5"/>
      <c r="L129" s="4"/>
      <c r="M129" s="16"/>
      <c r="N129" s="20"/>
      <c r="O129" s="16"/>
      <c r="P129" s="5"/>
    </row>
    <row r="130" spans="1:16" ht="12.75">
      <c r="A130" s="2" t="s">
        <v>958</v>
      </c>
      <c r="B130" s="4"/>
      <c r="C130" s="5"/>
      <c r="D130" s="4"/>
      <c r="E130" s="5"/>
      <c r="F130" s="4"/>
      <c r="G130" s="5"/>
      <c r="H130" s="4"/>
      <c r="I130" s="5"/>
      <c r="J130" s="4">
        <v>3</v>
      </c>
      <c r="K130" s="5"/>
      <c r="L130" s="4"/>
      <c r="M130" s="16"/>
      <c r="N130" s="20"/>
      <c r="O130" s="16"/>
      <c r="P130" s="5"/>
    </row>
    <row r="131" spans="1:16" ht="12.75">
      <c r="A131" s="2" t="s">
        <v>957</v>
      </c>
      <c r="B131" s="4"/>
      <c r="C131" s="5"/>
      <c r="D131" s="4"/>
      <c r="E131" s="5"/>
      <c r="F131" s="4"/>
      <c r="G131" s="5"/>
      <c r="H131" s="4">
        <v>4</v>
      </c>
      <c r="I131" s="5"/>
      <c r="J131" s="4"/>
      <c r="K131" s="5"/>
      <c r="L131" s="4"/>
      <c r="M131" s="16"/>
      <c r="N131" s="20"/>
      <c r="O131" s="16"/>
      <c r="P131" s="5"/>
    </row>
    <row r="132" spans="1:17" ht="12.75">
      <c r="A132" s="2" t="s">
        <v>1147</v>
      </c>
      <c r="B132" s="4"/>
      <c r="C132" s="5"/>
      <c r="D132" s="4"/>
      <c r="E132" s="5"/>
      <c r="F132" s="4"/>
      <c r="G132" s="5"/>
      <c r="H132" s="4"/>
      <c r="I132" s="5"/>
      <c r="J132" s="4"/>
      <c r="K132" s="5"/>
      <c r="L132" s="4"/>
      <c r="M132" s="16"/>
      <c r="N132" s="20">
        <v>1</v>
      </c>
      <c r="O132" s="16"/>
      <c r="P132" s="5"/>
      <c r="Q132" t="s">
        <v>1071</v>
      </c>
    </row>
    <row r="133" spans="1:16" ht="12.75">
      <c r="A133" s="2" t="s">
        <v>327</v>
      </c>
      <c r="B133" s="4"/>
      <c r="C133" s="5"/>
      <c r="D133" s="4"/>
      <c r="E133" s="5"/>
      <c r="F133" s="4"/>
      <c r="G133" s="5"/>
      <c r="H133" s="4">
        <v>2</v>
      </c>
      <c r="I133" s="5"/>
      <c r="J133" s="4"/>
      <c r="K133" s="5"/>
      <c r="L133" s="4"/>
      <c r="M133" s="16"/>
      <c r="N133" s="20"/>
      <c r="O133" s="16"/>
      <c r="P133" s="5"/>
    </row>
    <row r="134" spans="1:16" ht="12.75">
      <c r="A134" s="2" t="s">
        <v>328</v>
      </c>
      <c r="B134" s="4"/>
      <c r="C134" s="5"/>
      <c r="D134" s="4"/>
      <c r="E134" s="5"/>
      <c r="F134" s="4"/>
      <c r="G134" s="5"/>
      <c r="H134" s="4">
        <v>2</v>
      </c>
      <c r="I134" s="5"/>
      <c r="J134" s="4"/>
      <c r="K134" s="5"/>
      <c r="L134" s="4"/>
      <c r="M134" s="16"/>
      <c r="N134" s="20"/>
      <c r="O134" s="16"/>
      <c r="P134" s="5"/>
    </row>
    <row r="135" spans="1:16" ht="12.75">
      <c r="A135" s="2" t="s">
        <v>329</v>
      </c>
      <c r="B135" s="4"/>
      <c r="C135" s="5"/>
      <c r="D135" s="4"/>
      <c r="E135" s="5"/>
      <c r="F135" s="4"/>
      <c r="G135" s="5"/>
      <c r="H135" s="4">
        <v>1</v>
      </c>
      <c r="I135" s="5"/>
      <c r="J135" s="4"/>
      <c r="K135" s="5"/>
      <c r="L135" s="4"/>
      <c r="M135" s="16"/>
      <c r="N135" s="20"/>
      <c r="O135" s="16"/>
      <c r="P135" s="5"/>
    </row>
    <row r="136" spans="1:16" ht="12.75">
      <c r="A136" s="2" t="s">
        <v>330</v>
      </c>
      <c r="B136" s="4"/>
      <c r="C136" s="5"/>
      <c r="D136" s="4"/>
      <c r="E136" s="5"/>
      <c r="F136" s="4"/>
      <c r="G136" s="5"/>
      <c r="H136" s="4">
        <v>1</v>
      </c>
      <c r="I136" s="5"/>
      <c r="J136" s="4"/>
      <c r="K136" s="5"/>
      <c r="L136" s="4"/>
      <c r="M136" s="16"/>
      <c r="N136" s="20"/>
      <c r="O136" s="16"/>
      <c r="P136" s="5"/>
    </row>
    <row r="137" spans="1:16" ht="12.75">
      <c r="A137" s="7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17"/>
      <c r="N137" s="17"/>
      <c r="O137" s="17"/>
      <c r="P137" s="4">
        <f>SUM(B112:M136)</f>
        <v>123</v>
      </c>
    </row>
    <row r="138" spans="1:16" ht="12.75">
      <c r="A138" s="6" t="s">
        <v>137</v>
      </c>
      <c r="B138" s="4"/>
      <c r="C138" s="5"/>
      <c r="D138" s="4"/>
      <c r="E138" s="5"/>
      <c r="F138" s="4"/>
      <c r="G138" s="5"/>
      <c r="H138" s="4"/>
      <c r="I138" s="5"/>
      <c r="J138" s="4"/>
      <c r="K138" s="5"/>
      <c r="L138" s="4"/>
      <c r="M138" s="16"/>
      <c r="N138" s="20"/>
      <c r="O138" s="16"/>
      <c r="P138" s="5"/>
    </row>
    <row r="139" spans="1:16" ht="12.75">
      <c r="A139" s="2" t="s">
        <v>294</v>
      </c>
      <c r="B139" s="4">
        <v>7</v>
      </c>
      <c r="C139" s="5"/>
      <c r="D139" s="4">
        <v>2</v>
      </c>
      <c r="E139" s="5"/>
      <c r="F139" s="4">
        <v>5</v>
      </c>
      <c r="G139" s="5"/>
      <c r="H139" s="4"/>
      <c r="I139" s="5"/>
      <c r="J139" s="4"/>
      <c r="K139" s="5"/>
      <c r="L139" s="4"/>
      <c r="M139" s="16"/>
      <c r="N139" s="20"/>
      <c r="O139" s="16"/>
      <c r="P139" s="5"/>
    </row>
    <row r="140" spans="1:16" ht="12.75">
      <c r="A140" s="2" t="s">
        <v>295</v>
      </c>
      <c r="B140" s="4">
        <v>12</v>
      </c>
      <c r="C140" s="5"/>
      <c r="D140" s="4">
        <v>6</v>
      </c>
      <c r="E140" s="5"/>
      <c r="F140" s="4"/>
      <c r="G140" s="5"/>
      <c r="H140" s="4"/>
      <c r="I140" s="5"/>
      <c r="J140" s="4"/>
      <c r="K140" s="5"/>
      <c r="L140" s="4"/>
      <c r="M140" s="16"/>
      <c r="N140" s="20"/>
      <c r="O140" s="16"/>
      <c r="P140" s="5"/>
    </row>
    <row r="141" spans="1:16" ht="12.75">
      <c r="A141" s="2" t="s">
        <v>296</v>
      </c>
      <c r="B141" s="4">
        <v>2</v>
      </c>
      <c r="C141" s="5"/>
      <c r="D141" s="4"/>
      <c r="E141" s="5"/>
      <c r="F141" s="4"/>
      <c r="G141" s="5"/>
      <c r="H141" s="4"/>
      <c r="I141" s="5"/>
      <c r="J141" s="4"/>
      <c r="K141" s="5"/>
      <c r="L141" s="4"/>
      <c r="M141" s="16"/>
      <c r="N141" s="20"/>
      <c r="O141" s="16"/>
      <c r="P141" s="5"/>
    </row>
    <row r="142" spans="1:16" ht="12.75">
      <c r="A142" s="2" t="s">
        <v>297</v>
      </c>
      <c r="B142" s="4">
        <v>8</v>
      </c>
      <c r="C142" s="5"/>
      <c r="D142" s="4"/>
      <c r="E142" s="5"/>
      <c r="F142" s="4"/>
      <c r="G142" s="5"/>
      <c r="H142" s="4"/>
      <c r="I142" s="5"/>
      <c r="J142" s="4"/>
      <c r="K142" s="5"/>
      <c r="L142" s="4"/>
      <c r="M142" s="16"/>
      <c r="N142" s="20"/>
      <c r="O142" s="16"/>
      <c r="P142" s="5"/>
    </row>
    <row r="143" spans="1:16" ht="12.75">
      <c r="A143" s="2" t="s">
        <v>298</v>
      </c>
      <c r="B143" s="4">
        <v>5</v>
      </c>
      <c r="C143" s="5"/>
      <c r="D143" s="4"/>
      <c r="E143" s="5"/>
      <c r="F143" s="4"/>
      <c r="G143" s="5"/>
      <c r="H143" s="4"/>
      <c r="I143" s="5"/>
      <c r="J143" s="4"/>
      <c r="K143" s="5"/>
      <c r="L143" s="4"/>
      <c r="M143" s="16"/>
      <c r="N143" s="20"/>
      <c r="O143" s="16"/>
      <c r="P143" s="5"/>
    </row>
    <row r="144" spans="1:16" ht="12.75">
      <c r="A144" s="7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17"/>
      <c r="N144" s="17"/>
      <c r="O144" s="17"/>
      <c r="P144" s="4">
        <f>SUM(B139:M143)</f>
        <v>47</v>
      </c>
    </row>
    <row r="145" spans="1:16" ht="12.75">
      <c r="A145" s="6" t="s">
        <v>250</v>
      </c>
      <c r="B145" s="4"/>
      <c r="C145" s="5"/>
      <c r="D145" s="4"/>
      <c r="E145" s="5"/>
      <c r="F145" s="4"/>
      <c r="G145" s="5"/>
      <c r="H145" s="4"/>
      <c r="I145" s="5"/>
      <c r="J145" s="4"/>
      <c r="K145" s="5"/>
      <c r="L145" s="4"/>
      <c r="M145" s="16"/>
      <c r="N145" s="20"/>
      <c r="O145" s="16"/>
      <c r="P145" s="5"/>
    </row>
    <row r="146" spans="1:16" ht="12.75">
      <c r="A146" s="2" t="s">
        <v>285</v>
      </c>
      <c r="B146" s="4">
        <v>27</v>
      </c>
      <c r="C146" s="5"/>
      <c r="D146" s="4">
        <v>16</v>
      </c>
      <c r="E146" s="5"/>
      <c r="F146" s="4"/>
      <c r="G146" s="5"/>
      <c r="H146" s="4"/>
      <c r="I146" s="5"/>
      <c r="J146" s="4"/>
      <c r="K146" s="5"/>
      <c r="L146" s="4"/>
      <c r="M146" s="16"/>
      <c r="N146" s="20"/>
      <c r="O146" s="16"/>
      <c r="P146" s="5"/>
    </row>
    <row r="147" spans="1:16" ht="12.75">
      <c r="A147" s="2" t="s">
        <v>943</v>
      </c>
      <c r="B147" s="4"/>
      <c r="C147" s="5"/>
      <c r="D147" s="4"/>
      <c r="E147" s="5"/>
      <c r="F147" s="4"/>
      <c r="G147" s="5"/>
      <c r="H147" s="4"/>
      <c r="I147" s="5"/>
      <c r="J147" s="4">
        <v>8</v>
      </c>
      <c r="K147" s="5"/>
      <c r="L147" s="4"/>
      <c r="M147" s="16"/>
      <c r="N147" s="20"/>
      <c r="O147" s="16"/>
      <c r="P147" s="5"/>
    </row>
    <row r="148" spans="1:16" ht="12.75">
      <c r="A148" s="2" t="s">
        <v>286</v>
      </c>
      <c r="B148" s="4"/>
      <c r="C148" s="5"/>
      <c r="D148" s="4">
        <v>20</v>
      </c>
      <c r="E148" s="5"/>
      <c r="F148" s="4"/>
      <c r="G148" s="5"/>
      <c r="H148" s="4"/>
      <c r="I148" s="5"/>
      <c r="J148" s="4"/>
      <c r="K148" s="5"/>
      <c r="L148" s="4"/>
      <c r="M148" s="16"/>
      <c r="N148" s="20"/>
      <c r="O148" s="16"/>
      <c r="P148" s="5"/>
    </row>
    <row r="149" spans="1:16" ht="12.75">
      <c r="A149" s="2" t="s">
        <v>287</v>
      </c>
      <c r="B149" s="4"/>
      <c r="C149" s="5"/>
      <c r="D149" s="4">
        <v>3</v>
      </c>
      <c r="E149" s="5"/>
      <c r="F149" s="4"/>
      <c r="G149" s="5"/>
      <c r="H149" s="4"/>
      <c r="I149" s="5"/>
      <c r="J149" s="4"/>
      <c r="K149" s="5"/>
      <c r="L149" s="4"/>
      <c r="M149" s="16"/>
      <c r="N149" s="20"/>
      <c r="O149" s="16"/>
      <c r="P149" s="5"/>
    </row>
    <row r="150" spans="1:16" ht="12.75">
      <c r="A150" s="2" t="s">
        <v>954</v>
      </c>
      <c r="B150" s="4">
        <v>32</v>
      </c>
      <c r="C150" s="5"/>
      <c r="D150" s="4">
        <v>12</v>
      </c>
      <c r="E150" s="5"/>
      <c r="F150" s="4"/>
      <c r="G150" s="5"/>
      <c r="H150" s="4">
        <v>3</v>
      </c>
      <c r="I150" s="5"/>
      <c r="J150" s="4"/>
      <c r="K150" s="5"/>
      <c r="L150" s="4"/>
      <c r="M150" s="16"/>
      <c r="N150" s="20"/>
      <c r="O150" s="16"/>
      <c r="P150" s="5"/>
    </row>
    <row r="151" spans="1:16" ht="12.75">
      <c r="A151" s="2" t="s">
        <v>944</v>
      </c>
      <c r="B151" s="4"/>
      <c r="C151" s="5"/>
      <c r="D151" s="4"/>
      <c r="E151" s="5"/>
      <c r="F151" s="4"/>
      <c r="G151" s="5"/>
      <c r="H151" s="4"/>
      <c r="I151" s="5"/>
      <c r="J151" s="4"/>
      <c r="K151" s="5"/>
      <c r="L151" s="4"/>
      <c r="M151" s="16"/>
      <c r="N151" s="20"/>
      <c r="O151" s="16"/>
      <c r="P151" s="5"/>
    </row>
    <row r="152" spans="1:17" ht="12.75">
      <c r="A152" s="2" t="s">
        <v>288</v>
      </c>
      <c r="B152" s="4">
        <v>2</v>
      </c>
      <c r="C152" s="5"/>
      <c r="D152" s="4">
        <v>6</v>
      </c>
      <c r="E152" s="5"/>
      <c r="F152" s="4"/>
      <c r="G152" s="5"/>
      <c r="H152" s="4"/>
      <c r="I152" s="5"/>
      <c r="J152" s="4"/>
      <c r="K152" s="5"/>
      <c r="L152" s="4"/>
      <c r="M152" s="16"/>
      <c r="N152" s="20"/>
      <c r="O152" s="16"/>
      <c r="P152" s="5"/>
      <c r="Q152" t="s">
        <v>945</v>
      </c>
    </row>
    <row r="153" spans="1:16" ht="12.75">
      <c r="A153" s="2" t="s">
        <v>1310</v>
      </c>
      <c r="B153" s="4">
        <v>1</v>
      </c>
      <c r="C153" s="5"/>
      <c r="D153" s="4"/>
      <c r="E153" s="5"/>
      <c r="F153" s="4"/>
      <c r="G153" s="5"/>
      <c r="H153" s="4"/>
      <c r="I153" s="5"/>
      <c r="J153" s="4"/>
      <c r="K153" s="5"/>
      <c r="L153" s="4"/>
      <c r="M153" s="16"/>
      <c r="N153" s="20"/>
      <c r="O153" s="16"/>
      <c r="P153" s="5"/>
    </row>
    <row r="154" spans="1:16" ht="12.75">
      <c r="A154" s="2" t="s">
        <v>1311</v>
      </c>
      <c r="B154" s="4">
        <v>1</v>
      </c>
      <c r="C154" s="5"/>
      <c r="D154" s="4"/>
      <c r="E154" s="5"/>
      <c r="F154" s="4"/>
      <c r="G154" s="5"/>
      <c r="H154" s="4"/>
      <c r="I154" s="5"/>
      <c r="J154" s="4"/>
      <c r="K154" s="5"/>
      <c r="L154" s="4"/>
      <c r="M154" s="16"/>
      <c r="N154" s="20"/>
      <c r="O154" s="16"/>
      <c r="P154" s="5"/>
    </row>
    <row r="155" spans="1:16" ht="12.75">
      <c r="A155" s="2" t="s">
        <v>1312</v>
      </c>
      <c r="B155" s="4">
        <v>1</v>
      </c>
      <c r="C155" s="5"/>
      <c r="D155" s="4"/>
      <c r="E155" s="5"/>
      <c r="F155" s="4"/>
      <c r="G155" s="5"/>
      <c r="H155" s="4"/>
      <c r="I155" s="5"/>
      <c r="J155" s="4"/>
      <c r="K155" s="5"/>
      <c r="L155" s="4"/>
      <c r="M155" s="16"/>
      <c r="N155" s="20"/>
      <c r="O155" s="16"/>
      <c r="P155" s="5"/>
    </row>
    <row r="156" spans="1:16" ht="12.75">
      <c r="A156" s="2" t="s">
        <v>289</v>
      </c>
      <c r="B156" s="4"/>
      <c r="C156" s="5"/>
      <c r="D156" s="4">
        <v>15</v>
      </c>
      <c r="E156" s="5"/>
      <c r="F156" s="4"/>
      <c r="G156" s="5"/>
      <c r="H156" s="4"/>
      <c r="I156" s="5"/>
      <c r="J156" s="4"/>
      <c r="K156" s="5"/>
      <c r="L156" s="4"/>
      <c r="M156" s="16"/>
      <c r="N156" s="20"/>
      <c r="O156" s="16"/>
      <c r="P156" s="5"/>
    </row>
    <row r="157" spans="1:16" ht="12.75">
      <c r="A157" s="7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17"/>
      <c r="N157" s="17"/>
      <c r="O157" s="17"/>
      <c r="P157" s="4">
        <f>SUM(B146:M156)</f>
        <v>147</v>
      </c>
    </row>
    <row r="158" spans="1:16" ht="12.75">
      <c r="A158" s="6" t="s">
        <v>85</v>
      </c>
      <c r="B158" s="4"/>
      <c r="C158" s="5"/>
      <c r="D158" s="4"/>
      <c r="E158" s="5"/>
      <c r="F158" s="4"/>
      <c r="G158" s="5"/>
      <c r="H158" s="4"/>
      <c r="I158" s="5"/>
      <c r="J158" s="4"/>
      <c r="K158" s="5"/>
      <c r="L158" s="4"/>
      <c r="M158" s="16"/>
      <c r="N158" s="20"/>
      <c r="O158" s="16"/>
      <c r="P158" s="5"/>
    </row>
    <row r="159" spans="1:16" ht="12.75">
      <c r="A159" s="2" t="s">
        <v>290</v>
      </c>
      <c r="B159" s="4"/>
      <c r="C159" s="5"/>
      <c r="D159" s="4"/>
      <c r="E159" s="5"/>
      <c r="F159" s="4">
        <v>3</v>
      </c>
      <c r="G159" s="5"/>
      <c r="H159" s="4"/>
      <c r="I159" s="5"/>
      <c r="J159" s="4"/>
      <c r="K159" s="5"/>
      <c r="L159" s="4"/>
      <c r="M159" s="16"/>
      <c r="N159" s="20"/>
      <c r="O159" s="16"/>
      <c r="P159" s="5"/>
    </row>
    <row r="160" spans="1:16" ht="12.75">
      <c r="A160" s="2" t="s">
        <v>380</v>
      </c>
      <c r="B160" s="4">
        <v>1</v>
      </c>
      <c r="C160" s="5"/>
      <c r="D160" s="4"/>
      <c r="E160" s="5"/>
      <c r="F160" s="4"/>
      <c r="G160" s="5"/>
      <c r="H160" s="4"/>
      <c r="I160" s="5"/>
      <c r="J160" s="4"/>
      <c r="K160" s="5"/>
      <c r="L160" s="4"/>
      <c r="M160" s="16"/>
      <c r="N160" s="20"/>
      <c r="O160" s="16"/>
      <c r="P160" s="5"/>
    </row>
    <row r="161" spans="1:16" ht="12.75">
      <c r="A161" s="2" t="s">
        <v>291</v>
      </c>
      <c r="B161" s="4"/>
      <c r="C161" s="5">
        <v>1</v>
      </c>
      <c r="D161" s="4"/>
      <c r="E161" s="5"/>
      <c r="F161" s="4">
        <v>4</v>
      </c>
      <c r="G161" s="5"/>
      <c r="H161" s="4"/>
      <c r="I161" s="5"/>
      <c r="J161" s="4"/>
      <c r="K161" s="5"/>
      <c r="L161" s="4"/>
      <c r="M161" s="5">
        <v>1</v>
      </c>
      <c r="N161" s="4"/>
      <c r="O161" s="5"/>
      <c r="P161" s="5"/>
    </row>
    <row r="162" spans="1:16" ht="12.75">
      <c r="A162" s="2" t="s">
        <v>333</v>
      </c>
      <c r="B162" s="4"/>
      <c r="C162" s="5"/>
      <c r="D162" s="4"/>
      <c r="E162" s="5"/>
      <c r="F162" s="4">
        <v>2</v>
      </c>
      <c r="G162" s="5"/>
      <c r="H162" s="4"/>
      <c r="I162" s="5"/>
      <c r="J162" s="4"/>
      <c r="K162" s="5"/>
      <c r="L162" s="4"/>
      <c r="M162" s="5"/>
      <c r="N162" s="4"/>
      <c r="O162" s="5"/>
      <c r="P162" s="5"/>
    </row>
    <row r="163" spans="1:16" ht="12.75">
      <c r="A163" s="2" t="s">
        <v>411</v>
      </c>
      <c r="B163" s="4"/>
      <c r="C163" s="5"/>
      <c r="D163" s="4"/>
      <c r="E163" s="5"/>
      <c r="F163" s="4">
        <v>2</v>
      </c>
      <c r="G163" s="5"/>
      <c r="H163" s="4"/>
      <c r="I163" s="5"/>
      <c r="J163" s="4"/>
      <c r="K163" s="5"/>
      <c r="L163" s="4"/>
      <c r="M163" s="5"/>
      <c r="N163" s="4"/>
      <c r="O163" s="5"/>
      <c r="P163" s="5"/>
    </row>
    <row r="164" spans="1:16" ht="12.75">
      <c r="A164" s="2" t="s">
        <v>332</v>
      </c>
      <c r="B164" s="4"/>
      <c r="C164" s="5"/>
      <c r="D164" s="4"/>
      <c r="E164" s="5"/>
      <c r="F164" s="4"/>
      <c r="G164" s="5">
        <v>2</v>
      </c>
      <c r="H164" s="4"/>
      <c r="I164" s="5"/>
      <c r="J164" s="4"/>
      <c r="K164" s="5"/>
      <c r="L164" s="4"/>
      <c r="M164" s="5"/>
      <c r="N164" s="4"/>
      <c r="O164" s="5"/>
      <c r="P164" s="5"/>
    </row>
    <row r="165" spans="1:16" ht="12.75">
      <c r="A165" s="2" t="s">
        <v>293</v>
      </c>
      <c r="B165" s="4">
        <v>1</v>
      </c>
      <c r="C165" s="5"/>
      <c r="D165" s="4"/>
      <c r="E165" s="5"/>
      <c r="F165" s="4"/>
      <c r="G165" s="5"/>
      <c r="H165" s="4"/>
      <c r="I165" s="5"/>
      <c r="J165" s="4"/>
      <c r="K165" s="5"/>
      <c r="L165" s="4"/>
      <c r="M165" s="5"/>
      <c r="N165" s="4"/>
      <c r="O165" s="5"/>
      <c r="P165" s="5"/>
    </row>
    <row r="166" spans="1:16" ht="12.75">
      <c r="A166" s="2" t="s">
        <v>292</v>
      </c>
      <c r="B166" s="4"/>
      <c r="C166" s="5"/>
      <c r="D166" s="4"/>
      <c r="E166" s="5"/>
      <c r="F166" s="4">
        <v>1</v>
      </c>
      <c r="G166" s="5">
        <v>2</v>
      </c>
      <c r="H166" s="4"/>
      <c r="I166" s="5"/>
      <c r="J166" s="4"/>
      <c r="K166" s="5"/>
      <c r="L166" s="4"/>
      <c r="M166" s="5"/>
      <c r="N166" s="4"/>
      <c r="O166" s="5"/>
      <c r="P166" s="5"/>
    </row>
    <row r="167" ht="12.75">
      <c r="P167" s="4">
        <f>SUM(A159:M166)</f>
        <v>20</v>
      </c>
    </row>
    <row r="169" spans="12:16" ht="12.75">
      <c r="L169" s="78" t="s">
        <v>223</v>
      </c>
      <c r="M169" s="78"/>
      <c r="N169" s="28"/>
      <c r="O169" s="28"/>
      <c r="P169" s="5">
        <f>SUM(P2:P167)</f>
        <v>1504</v>
      </c>
    </row>
    <row r="172" spans="1:4" ht="12.75">
      <c r="A172" s="62" t="s">
        <v>416</v>
      </c>
      <c r="B172" s="28" t="s">
        <v>1</v>
      </c>
      <c r="C172" s="28" t="s">
        <v>3</v>
      </c>
      <c r="D172" s="63" t="s">
        <v>981</v>
      </c>
    </row>
    <row r="173" spans="1:4" ht="12.75">
      <c r="A173" s="2" t="s">
        <v>974</v>
      </c>
      <c r="B173" s="5">
        <v>18</v>
      </c>
      <c r="C173" s="5">
        <v>18</v>
      </c>
      <c r="D173" s="5">
        <v>24</v>
      </c>
    </row>
    <row r="174" spans="1:4" ht="12.75">
      <c r="A174" s="2" t="s">
        <v>975</v>
      </c>
      <c r="B174" s="5">
        <v>6</v>
      </c>
      <c r="C174" s="5">
        <v>3</v>
      </c>
      <c r="D174" s="5">
        <v>3</v>
      </c>
    </row>
    <row r="175" spans="1:4" ht="12.75">
      <c r="A175" s="2" t="s">
        <v>976</v>
      </c>
      <c r="B175" s="5">
        <v>4</v>
      </c>
      <c r="C175" s="5">
        <v>3</v>
      </c>
      <c r="D175" s="5">
        <v>3</v>
      </c>
    </row>
    <row r="176" spans="1:4" ht="12.75">
      <c r="A176" s="2" t="s">
        <v>977</v>
      </c>
      <c r="B176" s="5">
        <v>4</v>
      </c>
      <c r="C176" s="5">
        <v>3</v>
      </c>
      <c r="D176" s="5">
        <v>3</v>
      </c>
    </row>
    <row r="177" spans="1:4" ht="12.75">
      <c r="A177" s="2" t="s">
        <v>978</v>
      </c>
      <c r="B177" s="5"/>
      <c r="C177" s="5">
        <v>3</v>
      </c>
      <c r="D177" s="5">
        <v>3</v>
      </c>
    </row>
    <row r="178" spans="1:4" ht="12.75">
      <c r="A178" s="2" t="s">
        <v>979</v>
      </c>
      <c r="B178" s="5"/>
      <c r="C178" s="5">
        <v>1</v>
      </c>
      <c r="D178" s="5"/>
    </row>
    <row r="179" spans="1:4" ht="12.75">
      <c r="A179" s="2" t="s">
        <v>980</v>
      </c>
      <c r="B179" s="5">
        <v>3</v>
      </c>
      <c r="C179" s="5">
        <v>5</v>
      </c>
      <c r="D179" s="5">
        <v>3</v>
      </c>
    </row>
    <row r="181" spans="3:4" ht="12.75">
      <c r="C181" s="62" t="s">
        <v>982</v>
      </c>
      <c r="D181" s="2">
        <f>SUM(B173:D179)</f>
        <v>110</v>
      </c>
    </row>
  </sheetData>
  <mergeCells count="8">
    <mergeCell ref="B1:C1"/>
    <mergeCell ref="D1:E1"/>
    <mergeCell ref="F1:G1"/>
    <mergeCell ref="H1:I1"/>
    <mergeCell ref="N1:O1"/>
    <mergeCell ref="L169:M169"/>
    <mergeCell ref="J1:K1"/>
    <mergeCell ref="L1:M1"/>
  </mergeCells>
  <printOptions/>
  <pageMargins left="0.75" right="0.75" top="1" bottom="1" header="0.5" footer="0.5"/>
  <pageSetup horizontalDpi="600" verticalDpi="60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Q57"/>
  <sheetViews>
    <sheetView workbookViewId="0" topLeftCell="A1">
      <selection activeCell="A8" sqref="A8"/>
    </sheetView>
  </sheetViews>
  <sheetFormatPr defaultColWidth="9.140625" defaultRowHeight="12.75"/>
  <cols>
    <col min="1" max="1" width="21.8515625" style="0" customWidth="1"/>
    <col min="16" max="16" width="9.140625" style="1" customWidth="1"/>
  </cols>
  <sheetData>
    <row r="1" spans="1:17" ht="12.75">
      <c r="A1" s="3" t="s">
        <v>0</v>
      </c>
      <c r="B1" s="79" t="s">
        <v>1</v>
      </c>
      <c r="C1" s="79"/>
      <c r="D1" s="79" t="s">
        <v>2</v>
      </c>
      <c r="E1" s="79"/>
      <c r="F1" s="79" t="s">
        <v>3</v>
      </c>
      <c r="G1" s="79"/>
      <c r="H1" s="79" t="s">
        <v>4</v>
      </c>
      <c r="I1" s="79"/>
      <c r="J1" s="79" t="s">
        <v>5</v>
      </c>
      <c r="K1" s="79"/>
      <c r="L1" s="79" t="s">
        <v>6</v>
      </c>
      <c r="M1" s="79"/>
      <c r="N1" s="76" t="s">
        <v>237</v>
      </c>
      <c r="O1" s="77"/>
      <c r="P1" s="3" t="s">
        <v>215</v>
      </c>
      <c r="Q1" s="52">
        <v>41317</v>
      </c>
    </row>
    <row r="2" spans="1:16" ht="12.75">
      <c r="A2" s="2" t="s">
        <v>273</v>
      </c>
      <c r="B2" s="4">
        <v>4</v>
      </c>
      <c r="C2" s="5"/>
      <c r="D2" s="4">
        <v>11</v>
      </c>
      <c r="E2" s="5"/>
      <c r="F2" s="4"/>
      <c r="G2" s="5"/>
      <c r="H2" s="4"/>
      <c r="I2" s="5"/>
      <c r="J2" s="4"/>
      <c r="K2" s="5"/>
      <c r="L2" s="4"/>
      <c r="M2" s="5"/>
      <c r="N2" s="4"/>
      <c r="O2" s="5"/>
      <c r="P2" s="5"/>
    </row>
    <row r="3" spans="1:16" ht="12.75">
      <c r="A3" s="2" t="s">
        <v>269</v>
      </c>
      <c r="B3" s="4">
        <v>11</v>
      </c>
      <c r="C3" s="5"/>
      <c r="D3" s="4">
        <v>6</v>
      </c>
      <c r="E3" s="5"/>
      <c r="F3" s="4"/>
      <c r="G3" s="5"/>
      <c r="H3" s="4"/>
      <c r="I3" s="5"/>
      <c r="J3" s="4"/>
      <c r="K3" s="5"/>
      <c r="L3" s="4"/>
      <c r="M3" s="5"/>
      <c r="N3" s="4"/>
      <c r="O3" s="5"/>
      <c r="P3" s="5"/>
    </row>
    <row r="4" spans="1:16" ht="12.75">
      <c r="A4" s="2" t="s">
        <v>268</v>
      </c>
      <c r="B4" s="4">
        <v>1</v>
      </c>
      <c r="C4" s="5"/>
      <c r="D4" s="4"/>
      <c r="E4" s="5"/>
      <c r="F4" s="4"/>
      <c r="G4" s="5"/>
      <c r="H4" s="4"/>
      <c r="I4" s="5"/>
      <c r="J4" s="4"/>
      <c r="K4" s="5"/>
      <c r="L4" s="4"/>
      <c r="M4" s="5"/>
      <c r="N4" s="4"/>
      <c r="O4" s="5"/>
      <c r="P4" s="5"/>
    </row>
    <row r="5" spans="1:16" ht="12.75">
      <c r="A5" s="2" t="s">
        <v>500</v>
      </c>
      <c r="B5" s="4"/>
      <c r="C5" s="5"/>
      <c r="D5" s="4">
        <v>20</v>
      </c>
      <c r="E5" s="5"/>
      <c r="F5" s="4"/>
      <c r="G5" s="5"/>
      <c r="H5" s="4"/>
      <c r="I5" s="5"/>
      <c r="J5" s="4"/>
      <c r="K5" s="5"/>
      <c r="L5" s="4"/>
      <c r="M5" s="5"/>
      <c r="N5" s="4"/>
      <c r="O5" s="5"/>
      <c r="P5" s="5"/>
    </row>
    <row r="6" spans="1:16" ht="12.75">
      <c r="A6" s="2" t="s">
        <v>272</v>
      </c>
      <c r="B6" s="4">
        <v>3</v>
      </c>
      <c r="C6" s="5"/>
      <c r="D6" s="4"/>
      <c r="E6" s="5"/>
      <c r="F6" s="4"/>
      <c r="G6" s="5"/>
      <c r="H6" s="4"/>
      <c r="I6" s="5"/>
      <c r="J6" s="4"/>
      <c r="K6" s="5"/>
      <c r="L6" s="4"/>
      <c r="M6" s="5"/>
      <c r="N6" s="4"/>
      <c r="O6" s="5"/>
      <c r="P6" s="5"/>
    </row>
    <row r="7" spans="1:16" ht="12.75">
      <c r="A7" s="2" t="s">
        <v>1307</v>
      </c>
      <c r="B7" s="4">
        <v>3</v>
      </c>
      <c r="C7" s="5"/>
      <c r="D7" s="4"/>
      <c r="E7" s="5"/>
      <c r="F7" s="4"/>
      <c r="G7" s="5"/>
      <c r="H7" s="4"/>
      <c r="I7" s="5"/>
      <c r="J7" s="4"/>
      <c r="K7" s="5"/>
      <c r="L7" s="4"/>
      <c r="M7" s="5"/>
      <c r="N7" s="4"/>
      <c r="O7" s="5"/>
      <c r="P7" s="5"/>
    </row>
    <row r="8" spans="1:16" ht="12.75">
      <c r="A8" s="2"/>
      <c r="B8" s="4"/>
      <c r="C8" s="5"/>
      <c r="D8" s="4"/>
      <c r="E8" s="5"/>
      <c r="F8" s="4"/>
      <c r="G8" s="5"/>
      <c r="H8" s="4"/>
      <c r="I8" s="5"/>
      <c r="J8" s="4"/>
      <c r="K8" s="5"/>
      <c r="L8" s="4"/>
      <c r="M8" s="5"/>
      <c r="N8" s="4"/>
      <c r="O8" s="5"/>
      <c r="P8" s="5"/>
    </row>
    <row r="9" spans="1:16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5">
        <f>SUM(B2:O8)</f>
        <v>59</v>
      </c>
    </row>
    <row r="10" spans="1:16" ht="12.75">
      <c r="A10" s="6" t="s">
        <v>123</v>
      </c>
      <c r="B10" s="4"/>
      <c r="C10" s="5"/>
      <c r="D10" s="4"/>
      <c r="E10" s="5"/>
      <c r="F10" s="4"/>
      <c r="G10" s="5"/>
      <c r="H10" s="4"/>
      <c r="I10" s="5"/>
      <c r="J10" s="4"/>
      <c r="K10" s="5"/>
      <c r="L10" s="4"/>
      <c r="M10" s="5"/>
      <c r="N10" s="4"/>
      <c r="O10" s="5"/>
      <c r="P10" s="5"/>
    </row>
    <row r="11" spans="1:16" ht="12.75">
      <c r="A11" s="2" t="s">
        <v>300</v>
      </c>
      <c r="B11" s="4">
        <v>2</v>
      </c>
      <c r="C11" s="5"/>
      <c r="D11" s="4"/>
      <c r="E11" s="5"/>
      <c r="F11" s="4"/>
      <c r="G11" s="5"/>
      <c r="H11" s="4"/>
      <c r="I11" s="5"/>
      <c r="J11" s="4"/>
      <c r="K11" s="5"/>
      <c r="L11" s="4"/>
      <c r="M11" s="5"/>
      <c r="N11" s="4"/>
      <c r="O11" s="5"/>
      <c r="P11" s="5"/>
    </row>
    <row r="12" spans="1:16" ht="12.75">
      <c r="A12" s="2" t="s">
        <v>640</v>
      </c>
      <c r="B12" s="4">
        <v>1</v>
      </c>
      <c r="C12" s="5"/>
      <c r="D12" s="4"/>
      <c r="E12" s="5"/>
      <c r="F12" s="4"/>
      <c r="G12" s="5"/>
      <c r="H12" s="4"/>
      <c r="I12" s="5"/>
      <c r="J12" s="4"/>
      <c r="K12" s="5"/>
      <c r="L12" s="4"/>
      <c r="M12" s="5"/>
      <c r="N12" s="4"/>
      <c r="O12" s="5"/>
      <c r="P12" s="5"/>
    </row>
    <row r="13" spans="1:16" ht="12.75">
      <c r="A13" s="2" t="s">
        <v>299</v>
      </c>
      <c r="B13" s="4">
        <v>1</v>
      </c>
      <c r="C13" s="5"/>
      <c r="D13" s="4"/>
      <c r="E13" s="5"/>
      <c r="F13" s="4"/>
      <c r="G13" s="5"/>
      <c r="H13" s="4"/>
      <c r="I13" s="5"/>
      <c r="J13" s="4"/>
      <c r="K13" s="5"/>
      <c r="L13" s="4"/>
      <c r="M13" s="5"/>
      <c r="N13" s="4"/>
      <c r="O13" s="5"/>
      <c r="P13" s="5"/>
    </row>
    <row r="14" spans="1:16" ht="12.75">
      <c r="A14" s="2"/>
      <c r="B14" s="4"/>
      <c r="C14" s="5"/>
      <c r="D14" s="4"/>
      <c r="E14" s="5"/>
      <c r="F14" s="4"/>
      <c r="G14" s="5"/>
      <c r="H14" s="4"/>
      <c r="I14" s="5"/>
      <c r="J14" s="4"/>
      <c r="K14" s="5"/>
      <c r="L14" s="4"/>
      <c r="M14" s="5"/>
      <c r="N14" s="4"/>
      <c r="O14" s="5"/>
      <c r="P14" s="5"/>
    </row>
    <row r="15" spans="1:16" ht="12.75">
      <c r="A15" s="2"/>
      <c r="B15" s="4"/>
      <c r="C15" s="5"/>
      <c r="D15" s="4"/>
      <c r="E15" s="5"/>
      <c r="F15" s="4"/>
      <c r="G15" s="5"/>
      <c r="H15" s="4"/>
      <c r="I15" s="5"/>
      <c r="J15" s="4"/>
      <c r="K15" s="5"/>
      <c r="L15" s="4"/>
      <c r="M15" s="5"/>
      <c r="N15" s="4"/>
      <c r="O15" s="5"/>
      <c r="P15" s="5"/>
    </row>
    <row r="16" spans="1:16" ht="12.75">
      <c r="A16" s="7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5">
        <f>SUM(B11:O15)</f>
        <v>4</v>
      </c>
    </row>
    <row r="17" spans="1:16" ht="12.75">
      <c r="A17" s="6" t="s">
        <v>95</v>
      </c>
      <c r="B17" s="4"/>
      <c r="C17" s="5"/>
      <c r="D17" s="4"/>
      <c r="E17" s="5"/>
      <c r="F17" s="4"/>
      <c r="G17" s="5"/>
      <c r="H17" s="4"/>
      <c r="I17" s="5"/>
      <c r="J17" s="4"/>
      <c r="K17" s="5"/>
      <c r="L17" s="4"/>
      <c r="M17" s="5"/>
      <c r="N17" s="4"/>
      <c r="O17" s="5"/>
      <c r="P17" s="5"/>
    </row>
    <row r="18" spans="1:16" ht="12.75">
      <c r="A18" s="2" t="s">
        <v>1194</v>
      </c>
      <c r="B18" s="4">
        <v>3</v>
      </c>
      <c r="C18" s="5"/>
      <c r="D18" s="4"/>
      <c r="E18" s="5"/>
      <c r="F18" s="4"/>
      <c r="G18" s="5"/>
      <c r="H18" s="4"/>
      <c r="I18" s="5"/>
      <c r="J18" s="4"/>
      <c r="K18" s="5"/>
      <c r="L18" s="4"/>
      <c r="M18" s="5"/>
      <c r="N18" s="4"/>
      <c r="O18" s="5"/>
      <c r="P18" s="5"/>
    </row>
    <row r="19" spans="1:16" ht="12.75">
      <c r="A19" s="2" t="s">
        <v>276</v>
      </c>
      <c r="B19" s="4">
        <v>4</v>
      </c>
      <c r="C19" s="5"/>
      <c r="D19" s="4"/>
      <c r="E19" s="5"/>
      <c r="F19" s="4"/>
      <c r="G19" s="5"/>
      <c r="H19" s="4"/>
      <c r="I19" s="5"/>
      <c r="J19" s="4"/>
      <c r="K19" s="5"/>
      <c r="L19" s="4"/>
      <c r="M19" s="5"/>
      <c r="N19" s="4"/>
      <c r="O19" s="5"/>
      <c r="P19" s="5"/>
    </row>
    <row r="20" spans="1:16" ht="12.75">
      <c r="A20" s="2" t="s">
        <v>1198</v>
      </c>
      <c r="B20" s="4"/>
      <c r="C20" s="5"/>
      <c r="D20" s="4"/>
      <c r="E20" s="5"/>
      <c r="F20" s="4">
        <v>12</v>
      </c>
      <c r="G20" s="5"/>
      <c r="H20" s="4"/>
      <c r="I20" s="5"/>
      <c r="J20" s="4"/>
      <c r="K20" s="5"/>
      <c r="L20" s="4"/>
      <c r="M20" s="5"/>
      <c r="N20" s="4"/>
      <c r="O20" s="5"/>
      <c r="P20" s="5"/>
    </row>
    <row r="21" spans="1:16" ht="12.75">
      <c r="A21" s="2"/>
      <c r="B21" s="4"/>
      <c r="C21" s="5"/>
      <c r="D21" s="4"/>
      <c r="E21" s="5"/>
      <c r="F21" s="4"/>
      <c r="G21" s="5"/>
      <c r="H21" s="4"/>
      <c r="I21" s="5"/>
      <c r="J21" s="4"/>
      <c r="K21" s="5"/>
      <c r="L21" s="4"/>
      <c r="M21" s="5"/>
      <c r="N21" s="4"/>
      <c r="O21" s="5"/>
      <c r="P21" s="5"/>
    </row>
    <row r="22" spans="1:16" ht="12.75">
      <c r="A22" s="7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5">
        <f>SUM(B18:O21)</f>
        <v>19</v>
      </c>
    </row>
    <row r="23" spans="1:16" ht="12.75">
      <c r="A23" s="6" t="s">
        <v>22</v>
      </c>
      <c r="B23" s="4"/>
      <c r="C23" s="5"/>
      <c r="D23" s="4"/>
      <c r="E23" s="5"/>
      <c r="F23" s="4"/>
      <c r="G23" s="5"/>
      <c r="H23" s="4"/>
      <c r="I23" s="5"/>
      <c r="J23" s="4"/>
      <c r="K23" s="5"/>
      <c r="L23" s="4"/>
      <c r="M23" s="5"/>
      <c r="N23" s="4"/>
      <c r="O23" s="5"/>
      <c r="P23" s="5"/>
    </row>
    <row r="24" spans="1:16" ht="12.75">
      <c r="A24" s="2" t="s">
        <v>323</v>
      </c>
      <c r="B24" s="4">
        <v>2</v>
      </c>
      <c r="C24" s="5"/>
      <c r="D24" s="4"/>
      <c r="E24" s="5"/>
      <c r="F24" s="4"/>
      <c r="G24" s="5"/>
      <c r="H24" s="4"/>
      <c r="I24" s="5"/>
      <c r="J24" s="4"/>
      <c r="K24" s="5"/>
      <c r="L24" s="4"/>
      <c r="M24" s="5"/>
      <c r="N24" s="4"/>
      <c r="O24" s="5"/>
      <c r="P24" s="5"/>
    </row>
    <row r="25" spans="1:16" ht="12.75">
      <c r="A25" s="2" t="s">
        <v>320</v>
      </c>
      <c r="B25" s="4"/>
      <c r="C25" s="5"/>
      <c r="D25" s="4"/>
      <c r="E25" s="5"/>
      <c r="F25" s="4">
        <v>6</v>
      </c>
      <c r="G25" s="5"/>
      <c r="H25" s="4"/>
      <c r="I25" s="5"/>
      <c r="J25" s="4"/>
      <c r="K25" s="5"/>
      <c r="L25" s="4"/>
      <c r="M25" s="5"/>
      <c r="N25" s="4"/>
      <c r="O25" s="5"/>
      <c r="P25" s="5"/>
    </row>
    <row r="26" spans="1:16" ht="12.75">
      <c r="A26" s="2" t="s">
        <v>319</v>
      </c>
      <c r="B26" s="4">
        <v>1</v>
      </c>
      <c r="C26" s="5"/>
      <c r="D26" s="4">
        <v>5</v>
      </c>
      <c r="E26" s="5"/>
      <c r="F26" s="4"/>
      <c r="G26" s="5"/>
      <c r="H26" s="4"/>
      <c r="I26" s="5"/>
      <c r="J26" s="4"/>
      <c r="K26" s="5"/>
      <c r="L26" s="4"/>
      <c r="M26" s="5"/>
      <c r="N26" s="4"/>
      <c r="O26" s="5"/>
      <c r="P26" s="5"/>
    </row>
    <row r="27" spans="1:16" ht="12.75">
      <c r="A27" s="2" t="s">
        <v>318</v>
      </c>
      <c r="B27" s="4"/>
      <c r="C27" s="5"/>
      <c r="D27" s="4">
        <v>2</v>
      </c>
      <c r="E27" s="5"/>
      <c r="F27" s="4"/>
      <c r="G27" s="5"/>
      <c r="H27" s="4"/>
      <c r="I27" s="5"/>
      <c r="J27" s="4"/>
      <c r="K27" s="5"/>
      <c r="L27" s="4"/>
      <c r="M27" s="5"/>
      <c r="N27" s="4"/>
      <c r="O27" s="5"/>
      <c r="P27" s="5"/>
    </row>
    <row r="28" spans="1:16" ht="12.75">
      <c r="A28" s="2" t="s">
        <v>1199</v>
      </c>
      <c r="B28" s="4"/>
      <c r="C28" s="5"/>
      <c r="D28" s="4">
        <v>3</v>
      </c>
      <c r="E28" s="5"/>
      <c r="F28" s="4"/>
      <c r="G28" s="5"/>
      <c r="H28" s="4"/>
      <c r="I28" s="5"/>
      <c r="J28" s="4"/>
      <c r="K28" s="5"/>
      <c r="L28" s="4"/>
      <c r="M28" s="5"/>
      <c r="N28" s="4"/>
      <c r="O28" s="5"/>
      <c r="P28" s="5"/>
    </row>
    <row r="29" spans="1:16" ht="12.75">
      <c r="A29" s="2" t="s">
        <v>304</v>
      </c>
      <c r="B29" s="4">
        <v>3</v>
      </c>
      <c r="C29" s="5"/>
      <c r="D29" s="4"/>
      <c r="E29" s="5"/>
      <c r="F29" s="4"/>
      <c r="G29" s="5"/>
      <c r="H29" s="4"/>
      <c r="I29" s="5"/>
      <c r="J29" s="4"/>
      <c r="K29" s="5"/>
      <c r="L29" s="4"/>
      <c r="M29" s="5"/>
      <c r="N29" s="4"/>
      <c r="O29" s="5"/>
      <c r="P29" s="5"/>
    </row>
    <row r="30" spans="1:16" ht="12.75">
      <c r="A30" s="2"/>
      <c r="B30" s="4"/>
      <c r="C30" s="5"/>
      <c r="D30" s="4"/>
      <c r="E30" s="5"/>
      <c r="F30" s="4"/>
      <c r="G30" s="5"/>
      <c r="H30" s="4"/>
      <c r="I30" s="5"/>
      <c r="J30" s="4"/>
      <c r="K30" s="5"/>
      <c r="L30" s="4"/>
      <c r="M30" s="5"/>
      <c r="N30" s="4"/>
      <c r="O30" s="5"/>
      <c r="P30" s="5"/>
    </row>
    <row r="31" spans="1:16" ht="12.75">
      <c r="A31" s="2"/>
      <c r="B31" s="4"/>
      <c r="C31" s="5"/>
      <c r="D31" s="4"/>
      <c r="E31" s="5"/>
      <c r="F31" s="4"/>
      <c r="G31" s="5"/>
      <c r="H31" s="4"/>
      <c r="I31" s="5"/>
      <c r="J31" s="4"/>
      <c r="K31" s="5"/>
      <c r="L31" s="4"/>
      <c r="M31" s="5"/>
      <c r="N31" s="4"/>
      <c r="O31" s="5"/>
      <c r="P31" s="5"/>
    </row>
    <row r="32" spans="1:16" ht="12.75">
      <c r="A32" s="7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5">
        <f>SUM(B24:O31)</f>
        <v>22</v>
      </c>
    </row>
    <row r="33" spans="1:16" ht="12.75">
      <c r="A33" s="6" t="s">
        <v>61</v>
      </c>
      <c r="B33" s="4"/>
      <c r="C33" s="5"/>
      <c r="D33" s="4"/>
      <c r="E33" s="5"/>
      <c r="F33" s="4"/>
      <c r="G33" s="5"/>
      <c r="H33" s="4"/>
      <c r="I33" s="5"/>
      <c r="J33" s="4"/>
      <c r="K33" s="5"/>
      <c r="L33" s="4"/>
      <c r="M33" s="5"/>
      <c r="N33" s="4"/>
      <c r="O33" s="5"/>
      <c r="P33" s="5"/>
    </row>
    <row r="34" spans="1:16" ht="12.75">
      <c r="A34" s="2"/>
      <c r="B34" s="4"/>
      <c r="C34" s="5"/>
      <c r="D34" s="4"/>
      <c r="E34" s="5"/>
      <c r="F34" s="4"/>
      <c r="G34" s="5"/>
      <c r="H34" s="4"/>
      <c r="I34" s="5"/>
      <c r="J34" s="4"/>
      <c r="K34" s="5"/>
      <c r="L34" s="4"/>
      <c r="M34" s="5"/>
      <c r="N34" s="4"/>
      <c r="O34" s="5"/>
      <c r="P34" s="5"/>
    </row>
    <row r="35" spans="1:16" ht="12.75">
      <c r="A35" s="2"/>
      <c r="B35" s="4"/>
      <c r="C35" s="5"/>
      <c r="D35" s="4"/>
      <c r="E35" s="5"/>
      <c r="F35" s="4"/>
      <c r="G35" s="5"/>
      <c r="H35" s="4"/>
      <c r="I35" s="5"/>
      <c r="J35" s="4"/>
      <c r="K35" s="5"/>
      <c r="L35" s="4"/>
      <c r="M35" s="5"/>
      <c r="N35" s="4"/>
      <c r="O35" s="5"/>
      <c r="P35" s="5"/>
    </row>
    <row r="36" spans="1:16" ht="12.75">
      <c r="A36" s="2"/>
      <c r="B36" s="4"/>
      <c r="C36" s="5"/>
      <c r="D36" s="4"/>
      <c r="E36" s="5"/>
      <c r="F36" s="4"/>
      <c r="G36" s="5"/>
      <c r="H36" s="4"/>
      <c r="I36" s="5"/>
      <c r="J36" s="4"/>
      <c r="K36" s="5"/>
      <c r="L36" s="4"/>
      <c r="M36" s="5"/>
      <c r="N36" s="4"/>
      <c r="O36" s="5"/>
      <c r="P36" s="5"/>
    </row>
    <row r="37" spans="1:16" ht="12.75">
      <c r="A37" s="2"/>
      <c r="B37" s="4"/>
      <c r="C37" s="5"/>
      <c r="D37" s="4"/>
      <c r="E37" s="5"/>
      <c r="F37" s="4"/>
      <c r="G37" s="5"/>
      <c r="H37" s="4"/>
      <c r="I37" s="5"/>
      <c r="J37" s="4"/>
      <c r="K37" s="5"/>
      <c r="L37" s="4"/>
      <c r="M37" s="5"/>
      <c r="N37" s="4"/>
      <c r="O37" s="5"/>
      <c r="P37" s="5"/>
    </row>
    <row r="38" spans="1:16" ht="12.75">
      <c r="A38" s="2"/>
      <c r="B38" s="4"/>
      <c r="C38" s="5"/>
      <c r="D38" s="4"/>
      <c r="E38" s="5"/>
      <c r="F38" s="4"/>
      <c r="G38" s="5"/>
      <c r="H38" s="4"/>
      <c r="I38" s="5"/>
      <c r="J38" s="4"/>
      <c r="K38" s="5"/>
      <c r="L38" s="4"/>
      <c r="M38" s="5"/>
      <c r="N38" s="4"/>
      <c r="O38" s="5"/>
      <c r="P38" s="5"/>
    </row>
    <row r="39" spans="1:16" ht="12.75">
      <c r="A39" s="7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5">
        <f>SUM(B34:O37)</f>
        <v>0</v>
      </c>
    </row>
    <row r="40" spans="1:16" ht="12.75">
      <c r="A40" s="6" t="s">
        <v>137</v>
      </c>
      <c r="B40" s="4"/>
      <c r="C40" s="5"/>
      <c r="D40" s="4"/>
      <c r="E40" s="5"/>
      <c r="F40" s="4"/>
      <c r="G40" s="5"/>
      <c r="H40" s="4"/>
      <c r="I40" s="5"/>
      <c r="J40" s="4"/>
      <c r="K40" s="5"/>
      <c r="L40" s="4"/>
      <c r="M40" s="5"/>
      <c r="N40" s="4"/>
      <c r="O40" s="5"/>
      <c r="P40" s="5"/>
    </row>
    <row r="41" spans="1:16" ht="12.75">
      <c r="A41" s="2" t="s">
        <v>639</v>
      </c>
      <c r="B41" s="4">
        <v>3</v>
      </c>
      <c r="C41" s="5"/>
      <c r="D41" s="4"/>
      <c r="E41" s="5"/>
      <c r="F41" s="4"/>
      <c r="G41" s="5"/>
      <c r="H41" s="4"/>
      <c r="I41" s="5"/>
      <c r="J41" s="4"/>
      <c r="K41" s="5"/>
      <c r="L41" s="4"/>
      <c r="M41" s="5"/>
      <c r="N41" s="4"/>
      <c r="O41" s="5"/>
      <c r="P41" s="5"/>
    </row>
    <row r="42" spans="1:16" ht="12.75">
      <c r="A42" s="2" t="s">
        <v>1197</v>
      </c>
      <c r="B42" s="4"/>
      <c r="C42" s="5"/>
      <c r="D42" s="4">
        <v>1</v>
      </c>
      <c r="E42" s="5"/>
      <c r="F42" s="4"/>
      <c r="G42" s="5"/>
      <c r="H42" s="4"/>
      <c r="I42" s="5"/>
      <c r="J42" s="4"/>
      <c r="K42" s="5"/>
      <c r="L42" s="4"/>
      <c r="M42" s="5"/>
      <c r="N42" s="4"/>
      <c r="O42" s="5"/>
      <c r="P42" s="5"/>
    </row>
    <row r="43" spans="1:16" ht="12.75">
      <c r="A43" s="2" t="s">
        <v>1195</v>
      </c>
      <c r="B43" s="4"/>
      <c r="C43" s="5"/>
      <c r="D43" s="4">
        <v>1</v>
      </c>
      <c r="E43" s="5"/>
      <c r="F43" s="4"/>
      <c r="G43" s="5"/>
      <c r="H43" s="4"/>
      <c r="I43" s="5"/>
      <c r="J43" s="4"/>
      <c r="K43" s="5"/>
      <c r="L43" s="4"/>
      <c r="M43" s="5"/>
      <c r="N43" s="4"/>
      <c r="O43" s="5"/>
      <c r="P43" s="5"/>
    </row>
    <row r="44" spans="1:16" ht="12.75">
      <c r="A44" s="2" t="s">
        <v>1196</v>
      </c>
      <c r="B44" s="4">
        <v>2</v>
      </c>
      <c r="C44" s="5"/>
      <c r="D44" s="4"/>
      <c r="E44" s="5"/>
      <c r="F44" s="4"/>
      <c r="G44" s="5"/>
      <c r="H44" s="4"/>
      <c r="I44" s="5"/>
      <c r="J44" s="4"/>
      <c r="K44" s="5"/>
      <c r="L44" s="4"/>
      <c r="M44" s="5"/>
      <c r="N44" s="4"/>
      <c r="O44" s="5"/>
      <c r="P44" s="5"/>
    </row>
    <row r="45" spans="1:16" ht="12.75">
      <c r="A45" s="2"/>
      <c r="B45" s="4"/>
      <c r="C45" s="5"/>
      <c r="D45" s="4"/>
      <c r="E45" s="5"/>
      <c r="F45" s="4"/>
      <c r="G45" s="5"/>
      <c r="H45" s="4"/>
      <c r="I45" s="5"/>
      <c r="J45" s="4"/>
      <c r="K45" s="5"/>
      <c r="L45" s="4"/>
      <c r="M45" s="5"/>
      <c r="N45" s="4"/>
      <c r="O45" s="5"/>
      <c r="P45" s="5">
        <f>SUM(B41:O45)</f>
        <v>7</v>
      </c>
    </row>
    <row r="46" spans="1:16" ht="12.75">
      <c r="A46" s="2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5"/>
      <c r="P46" s="5"/>
    </row>
    <row r="47" spans="1:16" ht="12.75">
      <c r="A47" s="6" t="s">
        <v>351</v>
      </c>
      <c r="B47" s="4"/>
      <c r="C47" s="5"/>
      <c r="D47" s="4"/>
      <c r="E47" s="5"/>
      <c r="F47" s="4"/>
      <c r="G47" s="5"/>
      <c r="H47" s="4"/>
      <c r="I47" s="5"/>
      <c r="J47" s="4"/>
      <c r="K47" s="5"/>
      <c r="L47" s="4"/>
      <c r="M47" s="5"/>
      <c r="N47" s="4"/>
      <c r="O47" s="5"/>
      <c r="P47" s="5"/>
    </row>
    <row r="48" spans="1:16" ht="12.75">
      <c r="A48" s="2"/>
      <c r="B48" s="4"/>
      <c r="C48" s="5"/>
      <c r="D48" s="4"/>
      <c r="E48" s="5"/>
      <c r="F48" s="4"/>
      <c r="G48" s="5"/>
      <c r="H48" s="4"/>
      <c r="I48" s="5"/>
      <c r="J48" s="4"/>
      <c r="K48" s="5"/>
      <c r="L48" s="4"/>
      <c r="M48" s="5"/>
      <c r="N48" s="4"/>
      <c r="O48" s="5"/>
      <c r="P48" s="5"/>
    </row>
    <row r="49" spans="1:16" ht="12.75">
      <c r="A49" s="7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5">
        <f>SUM(B48:O48)</f>
        <v>0</v>
      </c>
    </row>
    <row r="50" spans="1:16" ht="12.75">
      <c r="A50" s="6" t="s">
        <v>85</v>
      </c>
      <c r="B50" s="4"/>
      <c r="C50" s="5"/>
      <c r="D50" s="4"/>
      <c r="E50" s="5"/>
      <c r="F50" s="4"/>
      <c r="G50" s="5"/>
      <c r="H50" s="4"/>
      <c r="I50" s="5"/>
      <c r="J50" s="4"/>
      <c r="K50" s="5"/>
      <c r="L50" s="4"/>
      <c r="M50" s="5"/>
      <c r="N50" s="4"/>
      <c r="O50" s="5"/>
      <c r="P50" s="5"/>
    </row>
    <row r="51" spans="1:16" ht="12.75">
      <c r="A51" s="2"/>
      <c r="B51" s="4"/>
      <c r="C51" s="5"/>
      <c r="D51" s="4"/>
      <c r="E51" s="5"/>
      <c r="F51" s="4"/>
      <c r="G51" s="5"/>
      <c r="H51" s="4"/>
      <c r="I51" s="5"/>
      <c r="J51" s="4"/>
      <c r="K51" s="5"/>
      <c r="L51" s="4"/>
      <c r="M51" s="5"/>
      <c r="N51" s="4"/>
      <c r="O51" s="5"/>
      <c r="P51" s="5"/>
    </row>
    <row r="52" spans="1:16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5">
        <f>SUM(B51:O51)</f>
        <v>0</v>
      </c>
    </row>
    <row r="53" spans="1:16" ht="12.75">
      <c r="A53" s="6" t="s">
        <v>416</v>
      </c>
      <c r="B53" s="4"/>
      <c r="C53" s="5"/>
      <c r="D53" s="4"/>
      <c r="E53" s="5"/>
      <c r="F53" s="4"/>
      <c r="G53" s="5"/>
      <c r="H53" s="4"/>
      <c r="I53" s="5"/>
      <c r="J53" s="4"/>
      <c r="K53" s="5"/>
      <c r="L53" s="4"/>
      <c r="M53" s="5"/>
      <c r="N53" s="4"/>
      <c r="O53" s="5"/>
      <c r="P53" s="5"/>
    </row>
    <row r="54" spans="1:16" ht="12.75">
      <c r="A54" s="2"/>
      <c r="B54" s="4"/>
      <c r="C54" s="5"/>
      <c r="D54" s="4"/>
      <c r="E54" s="5"/>
      <c r="F54" s="4"/>
      <c r="G54" s="5"/>
      <c r="H54" s="4"/>
      <c r="I54" s="5"/>
      <c r="J54" s="4"/>
      <c r="K54" s="5"/>
      <c r="L54" s="4"/>
      <c r="M54" s="5"/>
      <c r="N54" s="4"/>
      <c r="O54" s="5"/>
      <c r="P54" s="5">
        <f>SUM(B54:O54)</f>
        <v>0</v>
      </c>
    </row>
    <row r="56" spans="14:16" ht="12.75">
      <c r="N56" s="78" t="s">
        <v>415</v>
      </c>
      <c r="O56" s="78"/>
      <c r="P56" s="5">
        <f>SUM(P2:P52)</f>
        <v>111</v>
      </c>
    </row>
    <row r="57" spans="14:16" ht="12.75">
      <c r="N57" s="78" t="s">
        <v>421</v>
      </c>
      <c r="O57" s="80"/>
      <c r="P57" s="5">
        <f>P54</f>
        <v>0</v>
      </c>
    </row>
  </sheetData>
  <mergeCells count="9">
    <mergeCell ref="N57:O57"/>
    <mergeCell ref="J1:K1"/>
    <mergeCell ref="L1:M1"/>
    <mergeCell ref="N1:O1"/>
    <mergeCell ref="N56:O56"/>
    <mergeCell ref="B1:C1"/>
    <mergeCell ref="D1:E1"/>
    <mergeCell ref="F1:G1"/>
    <mergeCell ref="H1:I1"/>
  </mergeCells>
  <printOptions/>
  <pageMargins left="0.75" right="0.75" top="1" bottom="1" header="0.5" footer="0.5"/>
  <pageSetup horizontalDpi="600" verticalDpi="60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Q63"/>
  <sheetViews>
    <sheetView workbookViewId="0" topLeftCell="A1">
      <selection activeCell="D19" sqref="D19"/>
    </sheetView>
  </sheetViews>
  <sheetFormatPr defaultColWidth="9.140625" defaultRowHeight="12.75"/>
  <cols>
    <col min="1" max="1" width="21.8515625" style="0" customWidth="1"/>
    <col min="16" max="16" width="9.140625" style="1" customWidth="1"/>
  </cols>
  <sheetData>
    <row r="1" spans="1:17" ht="12.75">
      <c r="A1" s="3" t="s">
        <v>0</v>
      </c>
      <c r="B1" s="79" t="s">
        <v>1</v>
      </c>
      <c r="C1" s="79"/>
      <c r="D1" s="79" t="s">
        <v>2</v>
      </c>
      <c r="E1" s="79"/>
      <c r="F1" s="79" t="s">
        <v>3</v>
      </c>
      <c r="G1" s="79"/>
      <c r="H1" s="79" t="s">
        <v>4</v>
      </c>
      <c r="I1" s="79"/>
      <c r="J1" s="79" t="s">
        <v>5</v>
      </c>
      <c r="K1" s="79"/>
      <c r="L1" s="79" t="s">
        <v>6</v>
      </c>
      <c r="M1" s="79"/>
      <c r="N1" s="76" t="s">
        <v>237</v>
      </c>
      <c r="O1" s="77"/>
      <c r="P1" s="3" t="s">
        <v>215</v>
      </c>
      <c r="Q1" s="52">
        <v>42186</v>
      </c>
    </row>
    <row r="2" spans="1:16" ht="12.75">
      <c r="A2" s="2" t="s">
        <v>669</v>
      </c>
      <c r="B2" s="4"/>
      <c r="C2" s="5"/>
      <c r="D2" s="4"/>
      <c r="E2" s="5"/>
      <c r="F2" s="4"/>
      <c r="G2" s="5"/>
      <c r="H2" s="4"/>
      <c r="I2" s="5"/>
      <c r="J2" s="4">
        <v>3</v>
      </c>
      <c r="K2" s="5"/>
      <c r="L2" s="4"/>
      <c r="M2" s="5"/>
      <c r="N2" s="4"/>
      <c r="O2" s="5"/>
      <c r="P2" s="5"/>
    </row>
    <row r="3" spans="1:16" ht="12.75">
      <c r="A3" s="2" t="s">
        <v>670</v>
      </c>
      <c r="B3" s="4"/>
      <c r="C3" s="5"/>
      <c r="D3" s="4"/>
      <c r="E3" s="5"/>
      <c r="F3" s="4"/>
      <c r="G3" s="5"/>
      <c r="H3" s="4"/>
      <c r="I3" s="5"/>
      <c r="J3" s="4">
        <v>3</v>
      </c>
      <c r="K3" s="5"/>
      <c r="L3" s="4"/>
      <c r="M3" s="5"/>
      <c r="N3" s="4"/>
      <c r="O3" s="5"/>
      <c r="P3" s="5"/>
    </row>
    <row r="4" spans="1:17" ht="12.75">
      <c r="A4" s="2" t="s">
        <v>1063</v>
      </c>
      <c r="B4" s="4">
        <v>5</v>
      </c>
      <c r="C4" s="5"/>
      <c r="D4" s="4"/>
      <c r="E4" s="5"/>
      <c r="F4" s="4"/>
      <c r="G4" s="5"/>
      <c r="H4" s="4"/>
      <c r="I4" s="5"/>
      <c r="J4" s="4"/>
      <c r="K4" s="5"/>
      <c r="L4" s="4"/>
      <c r="M4" s="5"/>
      <c r="N4" s="4">
        <v>1</v>
      </c>
      <c r="O4" s="5"/>
      <c r="P4" s="5"/>
      <c r="Q4" t="s">
        <v>1064</v>
      </c>
    </row>
    <row r="5" spans="1:16" ht="12.75">
      <c r="A5" s="7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5">
        <f>SUM(B2:O4)</f>
        <v>12</v>
      </c>
    </row>
    <row r="6" spans="1:16" ht="12.75">
      <c r="A6" s="6" t="s">
        <v>123</v>
      </c>
      <c r="B6" s="4"/>
      <c r="C6" s="5"/>
      <c r="D6" s="4"/>
      <c r="E6" s="5"/>
      <c r="F6" s="4"/>
      <c r="G6" s="5"/>
      <c r="H6" s="4"/>
      <c r="I6" s="5"/>
      <c r="J6" s="4"/>
      <c r="K6" s="5"/>
      <c r="L6" s="4"/>
      <c r="M6" s="5"/>
      <c r="N6" s="4"/>
      <c r="O6" s="5"/>
      <c r="P6" s="5"/>
    </row>
    <row r="7" spans="1:16" ht="12.75">
      <c r="A7" s="2"/>
      <c r="B7" s="4"/>
      <c r="C7" s="5"/>
      <c r="D7" s="4"/>
      <c r="E7" s="5"/>
      <c r="F7" s="4"/>
      <c r="G7" s="5"/>
      <c r="H7" s="4"/>
      <c r="I7" s="5"/>
      <c r="J7" s="4"/>
      <c r="K7" s="5"/>
      <c r="L7" s="4"/>
      <c r="M7" s="5"/>
      <c r="N7" s="4"/>
      <c r="O7" s="5"/>
      <c r="P7" s="5"/>
    </row>
    <row r="8" spans="1:16" ht="12.75">
      <c r="A8" s="2"/>
      <c r="B8" s="4"/>
      <c r="C8" s="5"/>
      <c r="D8" s="4"/>
      <c r="E8" s="5"/>
      <c r="F8" s="4"/>
      <c r="G8" s="5"/>
      <c r="H8" s="4"/>
      <c r="I8" s="5"/>
      <c r="J8" s="4"/>
      <c r="K8" s="5"/>
      <c r="L8" s="4"/>
      <c r="M8" s="5"/>
      <c r="N8" s="4"/>
      <c r="O8" s="5"/>
      <c r="P8" s="5"/>
    </row>
    <row r="9" spans="1:16" ht="12.75">
      <c r="A9" s="2"/>
      <c r="B9" s="4"/>
      <c r="C9" s="5"/>
      <c r="D9" s="4"/>
      <c r="E9" s="5"/>
      <c r="F9" s="4"/>
      <c r="G9" s="5"/>
      <c r="H9" s="4"/>
      <c r="I9" s="5"/>
      <c r="J9" s="4"/>
      <c r="K9" s="5"/>
      <c r="L9" s="4"/>
      <c r="M9" s="5"/>
      <c r="N9" s="4"/>
      <c r="O9" s="5"/>
      <c r="P9" s="5"/>
    </row>
    <row r="10" spans="1:16" ht="12.75">
      <c r="A10" s="2"/>
      <c r="B10" s="4"/>
      <c r="C10" s="5"/>
      <c r="D10" s="4"/>
      <c r="E10" s="5"/>
      <c r="F10" s="4"/>
      <c r="G10" s="5"/>
      <c r="H10" s="4"/>
      <c r="I10" s="5"/>
      <c r="J10" s="4"/>
      <c r="K10" s="5"/>
      <c r="L10" s="4"/>
      <c r="M10" s="5"/>
      <c r="N10" s="4"/>
      <c r="O10" s="5"/>
      <c r="P10" s="5"/>
    </row>
    <row r="11" spans="1:16" ht="12.75">
      <c r="A11" s="2"/>
      <c r="B11" s="4"/>
      <c r="C11" s="5"/>
      <c r="D11" s="4"/>
      <c r="E11" s="5"/>
      <c r="F11" s="4"/>
      <c r="G11" s="5"/>
      <c r="H11" s="4"/>
      <c r="I11" s="5"/>
      <c r="J11" s="4"/>
      <c r="K11" s="5"/>
      <c r="L11" s="4"/>
      <c r="M11" s="5"/>
      <c r="N11" s="4"/>
      <c r="O11" s="5"/>
      <c r="P11" s="5"/>
    </row>
    <row r="12" spans="1:16" ht="12.75">
      <c r="A12" s="7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5">
        <f>SUM(B7:O11)</f>
        <v>0</v>
      </c>
    </row>
    <row r="13" spans="1:16" ht="12.75">
      <c r="A13" s="6" t="s">
        <v>95</v>
      </c>
      <c r="B13" s="4"/>
      <c r="C13" s="5"/>
      <c r="D13" s="4"/>
      <c r="E13" s="5"/>
      <c r="F13" s="4"/>
      <c r="G13" s="5"/>
      <c r="H13" s="4"/>
      <c r="I13" s="5"/>
      <c r="J13" s="4"/>
      <c r="K13" s="5"/>
      <c r="L13" s="4"/>
      <c r="M13" s="5"/>
      <c r="N13" s="4"/>
      <c r="O13" s="5"/>
      <c r="P13" s="5"/>
    </row>
    <row r="14" spans="1:16" ht="12.75">
      <c r="A14" s="2" t="s">
        <v>668</v>
      </c>
      <c r="B14" s="4"/>
      <c r="C14" s="5"/>
      <c r="D14" s="4"/>
      <c r="E14" s="5"/>
      <c r="F14" s="4"/>
      <c r="G14" s="5"/>
      <c r="H14" s="4"/>
      <c r="I14" s="5"/>
      <c r="J14" s="4">
        <v>3</v>
      </c>
      <c r="K14" s="5"/>
      <c r="L14" s="4"/>
      <c r="M14" s="5"/>
      <c r="N14" s="4"/>
      <c r="O14" s="5"/>
      <c r="P14" s="5"/>
    </row>
    <row r="15" spans="1:16" ht="12.75">
      <c r="A15" s="2" t="s">
        <v>671</v>
      </c>
      <c r="B15" s="4"/>
      <c r="C15" s="5"/>
      <c r="D15" s="4"/>
      <c r="E15" s="5"/>
      <c r="F15" s="4"/>
      <c r="G15" s="5"/>
      <c r="H15" s="4"/>
      <c r="I15" s="5"/>
      <c r="J15" s="4">
        <v>5</v>
      </c>
      <c r="K15" s="5"/>
      <c r="L15" s="4"/>
      <c r="M15" s="5"/>
      <c r="N15" s="4"/>
      <c r="O15" s="5"/>
      <c r="P15" s="5"/>
    </row>
    <row r="16" spans="1:16" ht="12.75">
      <c r="A16" s="2" t="s">
        <v>672</v>
      </c>
      <c r="B16" s="4"/>
      <c r="C16" s="5"/>
      <c r="D16" s="4"/>
      <c r="E16" s="5"/>
      <c r="F16" s="4"/>
      <c r="G16" s="5"/>
      <c r="H16" s="4"/>
      <c r="I16" s="5"/>
      <c r="J16" s="4">
        <v>3</v>
      </c>
      <c r="K16" s="5"/>
      <c r="L16" s="4"/>
      <c r="M16" s="5"/>
      <c r="N16" s="4"/>
      <c r="O16" s="5"/>
      <c r="P16" s="5"/>
    </row>
    <row r="17" spans="1:17" ht="12.75">
      <c r="A17" s="2" t="s">
        <v>1065</v>
      </c>
      <c r="B17" s="4">
        <v>5</v>
      </c>
      <c r="C17" s="5"/>
      <c r="D17" s="4"/>
      <c r="E17" s="5"/>
      <c r="F17" s="4"/>
      <c r="G17" s="5"/>
      <c r="H17" s="4"/>
      <c r="I17" s="5"/>
      <c r="J17" s="4"/>
      <c r="K17" s="5"/>
      <c r="L17" s="4"/>
      <c r="M17" s="5"/>
      <c r="N17" s="4">
        <v>1</v>
      </c>
      <c r="O17" s="5"/>
      <c r="P17" s="5"/>
      <c r="Q17" t="s">
        <v>1064</v>
      </c>
    </row>
    <row r="18" spans="1:17" ht="12.75">
      <c r="A18" s="2" t="s">
        <v>662</v>
      </c>
      <c r="B18" s="4">
        <v>5</v>
      </c>
      <c r="C18" s="5"/>
      <c r="D18" s="4"/>
      <c r="E18" s="5"/>
      <c r="F18" s="4"/>
      <c r="G18" s="5"/>
      <c r="H18" s="4"/>
      <c r="I18" s="5"/>
      <c r="J18" s="4"/>
      <c r="K18" s="5"/>
      <c r="L18" s="4"/>
      <c r="M18" s="5"/>
      <c r="N18" s="4">
        <v>1</v>
      </c>
      <c r="O18" s="5"/>
      <c r="P18" s="5"/>
      <c r="Q18" t="s">
        <v>1064</v>
      </c>
    </row>
    <row r="19" spans="1:16" ht="12.75">
      <c r="A19" s="7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5">
        <f>SUM(B14:O18)</f>
        <v>23</v>
      </c>
    </row>
    <row r="20" spans="1:16" ht="12.75">
      <c r="A20" s="6" t="s">
        <v>22</v>
      </c>
      <c r="B20" s="4"/>
      <c r="C20" s="5"/>
      <c r="D20" s="4"/>
      <c r="E20" s="5"/>
      <c r="F20" s="4"/>
      <c r="G20" s="5"/>
      <c r="H20" s="4"/>
      <c r="I20" s="5"/>
      <c r="J20" s="4"/>
      <c r="K20" s="5"/>
      <c r="L20" s="4"/>
      <c r="M20" s="5"/>
      <c r="N20" s="4"/>
      <c r="O20" s="5"/>
      <c r="P20" s="5"/>
    </row>
    <row r="21" spans="1:17" ht="12.75">
      <c r="A21" s="2" t="s">
        <v>1066</v>
      </c>
      <c r="B21" s="4"/>
      <c r="C21" s="5"/>
      <c r="D21" s="4"/>
      <c r="E21" s="5"/>
      <c r="F21" s="4"/>
      <c r="G21" s="5"/>
      <c r="H21" s="4"/>
      <c r="I21" s="5"/>
      <c r="J21" s="4"/>
      <c r="K21" s="5"/>
      <c r="L21" s="4"/>
      <c r="M21" s="5"/>
      <c r="N21" s="4">
        <v>1</v>
      </c>
      <c r="O21" s="5"/>
      <c r="P21" s="5"/>
      <c r="Q21" t="s">
        <v>1064</v>
      </c>
    </row>
    <row r="22" spans="1:16" ht="12.75">
      <c r="A22" s="2"/>
      <c r="B22" s="4"/>
      <c r="C22" s="5"/>
      <c r="D22" s="4"/>
      <c r="E22" s="5"/>
      <c r="F22" s="4"/>
      <c r="G22" s="5"/>
      <c r="H22" s="4"/>
      <c r="I22" s="5"/>
      <c r="J22" s="4"/>
      <c r="K22" s="5"/>
      <c r="L22" s="4"/>
      <c r="M22" s="5"/>
      <c r="N22" s="4"/>
      <c r="O22" s="5"/>
      <c r="P22" s="5"/>
    </row>
    <row r="23" spans="1:16" ht="12.75">
      <c r="A23" s="2"/>
      <c r="B23" s="4"/>
      <c r="C23" s="5"/>
      <c r="D23" s="4"/>
      <c r="E23" s="5"/>
      <c r="F23" s="4"/>
      <c r="G23" s="5"/>
      <c r="H23" s="4"/>
      <c r="I23" s="5"/>
      <c r="J23" s="4"/>
      <c r="K23" s="5"/>
      <c r="L23" s="4"/>
      <c r="M23" s="5"/>
      <c r="N23" s="4"/>
      <c r="O23" s="5"/>
      <c r="P23" s="5"/>
    </row>
    <row r="24" spans="1:16" ht="12.75">
      <c r="A24" s="2"/>
      <c r="B24" s="4"/>
      <c r="C24" s="5"/>
      <c r="D24" s="4"/>
      <c r="E24" s="5"/>
      <c r="F24" s="4"/>
      <c r="G24" s="5"/>
      <c r="H24" s="4"/>
      <c r="I24" s="5"/>
      <c r="J24" s="4"/>
      <c r="K24" s="5"/>
      <c r="L24" s="4"/>
      <c r="M24" s="5"/>
      <c r="N24" s="4"/>
      <c r="O24" s="5"/>
      <c r="P24" s="5"/>
    </row>
    <row r="25" spans="1:16" ht="12.75">
      <c r="A25" s="2"/>
      <c r="B25" s="4"/>
      <c r="C25" s="5"/>
      <c r="D25" s="4"/>
      <c r="E25" s="5"/>
      <c r="F25" s="4"/>
      <c r="G25" s="5"/>
      <c r="H25" s="4"/>
      <c r="I25" s="5"/>
      <c r="J25" s="4"/>
      <c r="K25" s="5"/>
      <c r="L25" s="4"/>
      <c r="M25" s="5"/>
      <c r="N25" s="4"/>
      <c r="O25" s="5"/>
      <c r="P25" s="5"/>
    </row>
    <row r="26" spans="1:16" ht="12.75">
      <c r="A26" s="2"/>
      <c r="B26" s="4"/>
      <c r="C26" s="5"/>
      <c r="D26" s="4"/>
      <c r="E26" s="5"/>
      <c r="F26" s="4"/>
      <c r="G26" s="5"/>
      <c r="H26" s="4"/>
      <c r="I26" s="5"/>
      <c r="J26" s="4"/>
      <c r="K26" s="5"/>
      <c r="L26" s="4"/>
      <c r="M26" s="5"/>
      <c r="N26" s="4"/>
      <c r="O26" s="5"/>
      <c r="P26" s="5"/>
    </row>
    <row r="27" spans="1:16" ht="12.75">
      <c r="A27" s="7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5">
        <f>SUM(B21:O26)</f>
        <v>1</v>
      </c>
    </row>
    <row r="28" spans="1:16" ht="12.75">
      <c r="A28" s="6" t="s">
        <v>61</v>
      </c>
      <c r="B28" s="4"/>
      <c r="C28" s="5"/>
      <c r="D28" s="4"/>
      <c r="E28" s="5"/>
      <c r="F28" s="4"/>
      <c r="G28" s="5"/>
      <c r="H28" s="4"/>
      <c r="I28" s="5"/>
      <c r="J28" s="4"/>
      <c r="K28" s="5"/>
      <c r="L28" s="4"/>
      <c r="M28" s="5"/>
      <c r="N28" s="4"/>
      <c r="O28" s="5"/>
      <c r="P28" s="5"/>
    </row>
    <row r="29" spans="1:16" ht="12.75">
      <c r="A29" s="2"/>
      <c r="B29" s="4"/>
      <c r="C29" s="5"/>
      <c r="D29" s="4"/>
      <c r="E29" s="5"/>
      <c r="F29" s="4"/>
      <c r="G29" s="5"/>
      <c r="H29" s="4"/>
      <c r="I29" s="5"/>
      <c r="J29" s="4"/>
      <c r="K29" s="5"/>
      <c r="L29" s="4"/>
      <c r="M29" s="5"/>
      <c r="N29" s="4"/>
      <c r="O29" s="5"/>
      <c r="P29" s="5"/>
    </row>
    <row r="30" spans="1:16" ht="12.75">
      <c r="A30" s="2"/>
      <c r="B30" s="4"/>
      <c r="C30" s="5"/>
      <c r="D30" s="4"/>
      <c r="E30" s="5"/>
      <c r="F30" s="4"/>
      <c r="G30" s="5"/>
      <c r="H30" s="4"/>
      <c r="I30" s="5"/>
      <c r="J30" s="4"/>
      <c r="K30" s="5"/>
      <c r="L30" s="4"/>
      <c r="M30" s="5"/>
      <c r="N30" s="4"/>
      <c r="O30" s="5"/>
      <c r="P30" s="5"/>
    </row>
    <row r="31" spans="1:16" ht="12.75">
      <c r="A31" s="2"/>
      <c r="B31" s="4"/>
      <c r="C31" s="5"/>
      <c r="D31" s="4"/>
      <c r="E31" s="5"/>
      <c r="F31" s="4"/>
      <c r="G31" s="5"/>
      <c r="H31" s="4"/>
      <c r="I31" s="5"/>
      <c r="J31" s="4"/>
      <c r="K31" s="5"/>
      <c r="L31" s="4"/>
      <c r="M31" s="5"/>
      <c r="N31" s="4"/>
      <c r="O31" s="5"/>
      <c r="P31" s="5"/>
    </row>
    <row r="32" spans="1:16" ht="12.75">
      <c r="A32" s="2"/>
      <c r="B32" s="4"/>
      <c r="C32" s="5"/>
      <c r="D32" s="4"/>
      <c r="E32" s="5"/>
      <c r="F32" s="4"/>
      <c r="G32" s="5"/>
      <c r="H32" s="4"/>
      <c r="I32" s="5"/>
      <c r="J32" s="4"/>
      <c r="K32" s="5"/>
      <c r="L32" s="4"/>
      <c r="M32" s="5"/>
      <c r="N32" s="4"/>
      <c r="O32" s="5"/>
      <c r="P32" s="5"/>
    </row>
    <row r="33" spans="1:16" ht="12.75">
      <c r="A33" s="2"/>
      <c r="B33" s="4"/>
      <c r="C33" s="5"/>
      <c r="D33" s="4"/>
      <c r="E33" s="5"/>
      <c r="F33" s="4"/>
      <c r="G33" s="5"/>
      <c r="H33" s="4"/>
      <c r="I33" s="5"/>
      <c r="J33" s="4"/>
      <c r="K33" s="5"/>
      <c r="L33" s="4"/>
      <c r="M33" s="5"/>
      <c r="N33" s="4"/>
      <c r="O33" s="5"/>
      <c r="P33" s="5"/>
    </row>
    <row r="34" spans="1:16" ht="12.75">
      <c r="A34" s="7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5">
        <f>SUM(B29:O32)</f>
        <v>0</v>
      </c>
    </row>
    <row r="35" spans="1:16" ht="12.75">
      <c r="A35" s="6" t="s">
        <v>137</v>
      </c>
      <c r="B35" s="4"/>
      <c r="C35" s="5"/>
      <c r="D35" s="4"/>
      <c r="E35" s="5"/>
      <c r="F35" s="4"/>
      <c r="G35" s="5"/>
      <c r="H35" s="4"/>
      <c r="I35" s="5"/>
      <c r="J35" s="4"/>
      <c r="K35" s="5"/>
      <c r="L35" s="4"/>
      <c r="M35" s="5"/>
      <c r="N35" s="4"/>
      <c r="O35" s="5"/>
      <c r="P35" s="5"/>
    </row>
    <row r="36" spans="1:16" ht="12.75">
      <c r="A36" s="2"/>
      <c r="B36" s="4"/>
      <c r="C36" s="5"/>
      <c r="D36" s="4"/>
      <c r="E36" s="5"/>
      <c r="F36" s="4"/>
      <c r="G36" s="5"/>
      <c r="H36" s="4"/>
      <c r="I36" s="5"/>
      <c r="J36" s="4"/>
      <c r="K36" s="5"/>
      <c r="L36" s="4"/>
      <c r="M36" s="5"/>
      <c r="N36" s="4"/>
      <c r="O36" s="5"/>
      <c r="P36" s="5"/>
    </row>
    <row r="37" spans="1:16" ht="12.75">
      <c r="A37" s="2"/>
      <c r="B37" s="4"/>
      <c r="C37" s="5"/>
      <c r="D37" s="4"/>
      <c r="E37" s="5"/>
      <c r="F37" s="4"/>
      <c r="G37" s="5"/>
      <c r="H37" s="4"/>
      <c r="I37" s="5"/>
      <c r="J37" s="4"/>
      <c r="K37" s="5"/>
      <c r="L37" s="4"/>
      <c r="M37" s="5"/>
      <c r="N37" s="4"/>
      <c r="O37" s="5"/>
      <c r="P37" s="5"/>
    </row>
    <row r="38" spans="1:16" ht="12.75">
      <c r="A38" s="2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5"/>
      <c r="P38" s="5">
        <f>SUM(B36:O37)</f>
        <v>0</v>
      </c>
    </row>
    <row r="39" spans="1:16" ht="12.75">
      <c r="A39" s="6" t="s">
        <v>351</v>
      </c>
      <c r="B39" s="4"/>
      <c r="C39" s="5"/>
      <c r="D39" s="4"/>
      <c r="E39" s="5"/>
      <c r="F39" s="4"/>
      <c r="G39" s="5"/>
      <c r="H39" s="4"/>
      <c r="I39" s="5"/>
      <c r="J39" s="4"/>
      <c r="K39" s="5"/>
      <c r="L39" s="4"/>
      <c r="M39" s="5"/>
      <c r="N39" s="4"/>
      <c r="O39" s="5"/>
      <c r="P39" s="5"/>
    </row>
    <row r="40" spans="1:16" ht="12.75">
      <c r="A40" s="2"/>
      <c r="B40" s="4"/>
      <c r="C40" s="5"/>
      <c r="D40" s="4"/>
      <c r="E40" s="5"/>
      <c r="F40" s="4"/>
      <c r="G40" s="5"/>
      <c r="H40" s="4"/>
      <c r="I40" s="5"/>
      <c r="J40" s="4"/>
      <c r="K40" s="5"/>
      <c r="L40" s="4"/>
      <c r="M40" s="5"/>
      <c r="N40" s="4"/>
      <c r="O40" s="5"/>
      <c r="P40" s="5"/>
    </row>
    <row r="41" spans="1:16" ht="12.75">
      <c r="A41" s="2"/>
      <c r="B41" s="4"/>
      <c r="C41" s="5"/>
      <c r="D41" s="4"/>
      <c r="E41" s="5"/>
      <c r="F41" s="4"/>
      <c r="G41" s="5"/>
      <c r="H41" s="4"/>
      <c r="I41" s="5"/>
      <c r="J41" s="4"/>
      <c r="K41" s="5"/>
      <c r="L41" s="4"/>
      <c r="M41" s="5"/>
      <c r="N41" s="4"/>
      <c r="O41" s="5"/>
      <c r="P41" s="5"/>
    </row>
    <row r="42" spans="1:16" ht="12.75">
      <c r="A42" s="2"/>
      <c r="B42" s="4"/>
      <c r="C42" s="5"/>
      <c r="D42" s="4"/>
      <c r="E42" s="5"/>
      <c r="F42" s="4"/>
      <c r="G42" s="5"/>
      <c r="H42" s="4"/>
      <c r="I42" s="5"/>
      <c r="J42" s="4"/>
      <c r="K42" s="5"/>
      <c r="L42" s="4"/>
      <c r="M42" s="5"/>
      <c r="N42" s="4"/>
      <c r="O42" s="5"/>
      <c r="P42" s="5"/>
    </row>
    <row r="43" spans="1:16" ht="12.75">
      <c r="A43" s="7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5">
        <f>SUM(A40:O42)</f>
        <v>0</v>
      </c>
    </row>
    <row r="44" spans="1:16" ht="12.75">
      <c r="A44" s="6" t="s">
        <v>85</v>
      </c>
      <c r="B44" s="4"/>
      <c r="C44" s="5"/>
      <c r="D44" s="4"/>
      <c r="E44" s="5"/>
      <c r="F44" s="4"/>
      <c r="G44" s="5"/>
      <c r="H44" s="4"/>
      <c r="I44" s="5"/>
      <c r="J44" s="4"/>
      <c r="K44" s="5"/>
      <c r="L44" s="4"/>
      <c r="M44" s="5"/>
      <c r="N44" s="4"/>
      <c r="O44" s="5"/>
      <c r="P44" s="5"/>
    </row>
    <row r="45" spans="1:16" ht="12.75">
      <c r="A45" s="2" t="s">
        <v>664</v>
      </c>
      <c r="B45" s="4"/>
      <c r="C45" s="5"/>
      <c r="D45" s="4"/>
      <c r="E45" s="5"/>
      <c r="F45" s="4"/>
      <c r="G45" s="5"/>
      <c r="H45" s="4"/>
      <c r="I45" s="5"/>
      <c r="J45" s="4"/>
      <c r="K45" s="5"/>
      <c r="L45" s="4"/>
      <c r="M45" s="5"/>
      <c r="N45" s="4">
        <v>1</v>
      </c>
      <c r="O45" s="5"/>
      <c r="P45" s="5"/>
    </row>
    <row r="46" spans="1:16" ht="12.75">
      <c r="A46" s="2" t="s">
        <v>665</v>
      </c>
      <c r="B46" s="4"/>
      <c r="C46" s="5"/>
      <c r="D46" s="4"/>
      <c r="E46" s="5"/>
      <c r="F46" s="4"/>
      <c r="G46" s="5"/>
      <c r="H46" s="4"/>
      <c r="I46" s="5"/>
      <c r="J46" s="4"/>
      <c r="K46" s="5"/>
      <c r="L46" s="4"/>
      <c r="M46" s="5"/>
      <c r="N46" s="4">
        <v>2</v>
      </c>
      <c r="O46" s="5"/>
      <c r="P46" s="5"/>
    </row>
    <row r="47" spans="1:16" ht="12.75">
      <c r="A47" s="2" t="s">
        <v>1067</v>
      </c>
      <c r="B47" s="4"/>
      <c r="C47" s="5"/>
      <c r="D47" s="4"/>
      <c r="E47" s="5"/>
      <c r="F47" s="4"/>
      <c r="G47" s="5"/>
      <c r="H47" s="4"/>
      <c r="I47" s="5"/>
      <c r="J47" s="4"/>
      <c r="K47" s="5"/>
      <c r="L47" s="4"/>
      <c r="M47" s="5"/>
      <c r="N47" s="4">
        <v>1</v>
      </c>
      <c r="O47" s="5"/>
      <c r="P47" s="5"/>
    </row>
    <row r="48" spans="1:16" ht="12.75">
      <c r="A48" s="2" t="s">
        <v>666</v>
      </c>
      <c r="B48" s="4"/>
      <c r="C48" s="5"/>
      <c r="D48" s="4"/>
      <c r="E48" s="5"/>
      <c r="F48" s="4"/>
      <c r="G48" s="5"/>
      <c r="H48" s="4"/>
      <c r="I48" s="5"/>
      <c r="J48" s="4"/>
      <c r="K48" s="5"/>
      <c r="L48" s="4"/>
      <c r="M48" s="5"/>
      <c r="N48" s="4">
        <v>1</v>
      </c>
      <c r="O48" s="5"/>
      <c r="P48" s="5"/>
    </row>
    <row r="49" spans="1:16" ht="12.75">
      <c r="A49" s="2" t="s">
        <v>667</v>
      </c>
      <c r="B49" s="4">
        <v>2</v>
      </c>
      <c r="C49" s="5"/>
      <c r="D49" s="4"/>
      <c r="E49" s="5"/>
      <c r="F49" s="4"/>
      <c r="G49" s="5"/>
      <c r="H49" s="4"/>
      <c r="I49" s="5"/>
      <c r="J49" s="4"/>
      <c r="K49" s="5"/>
      <c r="L49" s="4"/>
      <c r="M49" s="5"/>
      <c r="N49" s="4"/>
      <c r="O49" s="5"/>
      <c r="P49" s="5"/>
    </row>
    <row r="50" spans="1:16" ht="12.75">
      <c r="A50" s="2"/>
      <c r="B50" s="4"/>
      <c r="C50" s="5"/>
      <c r="D50" s="4"/>
      <c r="E50" s="5"/>
      <c r="F50" s="4"/>
      <c r="G50" s="5"/>
      <c r="H50" s="4"/>
      <c r="I50" s="5"/>
      <c r="J50" s="4"/>
      <c r="K50" s="5"/>
      <c r="L50" s="4"/>
      <c r="M50" s="5"/>
      <c r="N50" s="4"/>
      <c r="O50" s="5"/>
      <c r="P50" s="5"/>
    </row>
    <row r="51" spans="1:16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5">
        <f>SUM(A45:O50)</f>
        <v>7</v>
      </c>
    </row>
    <row r="52" spans="1:16" ht="12.75">
      <c r="A52" s="6" t="s">
        <v>416</v>
      </c>
      <c r="B52" s="4"/>
      <c r="C52" s="5"/>
      <c r="D52" s="4"/>
      <c r="E52" s="5"/>
      <c r="F52" s="4"/>
      <c r="G52" s="5"/>
      <c r="H52" s="4"/>
      <c r="I52" s="5"/>
      <c r="J52" s="4"/>
      <c r="K52" s="5"/>
      <c r="L52" s="4"/>
      <c r="M52" s="5"/>
      <c r="N52" s="4"/>
      <c r="O52" s="5"/>
      <c r="P52" s="5"/>
    </row>
    <row r="53" spans="1:16" ht="12.75">
      <c r="A53" s="54"/>
      <c r="B53" s="4"/>
      <c r="C53" s="5"/>
      <c r="D53" s="4"/>
      <c r="E53" s="5"/>
      <c r="F53" s="4"/>
      <c r="G53" s="5"/>
      <c r="H53" s="4"/>
      <c r="I53" s="5"/>
      <c r="J53" s="4"/>
      <c r="K53" s="5"/>
      <c r="L53" s="4"/>
      <c r="M53" s="5"/>
      <c r="N53" s="4"/>
      <c r="O53" s="5"/>
      <c r="P53" s="5"/>
    </row>
    <row r="54" spans="1:16" ht="12.75">
      <c r="A54" s="54"/>
      <c r="B54" s="4"/>
      <c r="C54" s="5"/>
      <c r="D54" s="4"/>
      <c r="E54" s="5"/>
      <c r="F54" s="4"/>
      <c r="G54" s="5"/>
      <c r="H54" s="4"/>
      <c r="I54" s="5"/>
      <c r="J54" s="4"/>
      <c r="K54" s="5"/>
      <c r="L54" s="4"/>
      <c r="M54" s="5"/>
      <c r="N54" s="4"/>
      <c r="O54" s="5"/>
      <c r="P54" s="5"/>
    </row>
    <row r="55" spans="1:16" ht="12.75">
      <c r="A55" s="54"/>
      <c r="B55" s="4"/>
      <c r="C55" s="5"/>
      <c r="D55" s="4"/>
      <c r="E55" s="5"/>
      <c r="F55" s="4"/>
      <c r="G55" s="5"/>
      <c r="H55" s="4"/>
      <c r="I55" s="5"/>
      <c r="J55" s="4"/>
      <c r="K55" s="5"/>
      <c r="L55" s="4"/>
      <c r="M55" s="5"/>
      <c r="N55" s="4"/>
      <c r="O55" s="5"/>
      <c r="P55" s="5"/>
    </row>
    <row r="56" spans="1:16" ht="12.75">
      <c r="A56" s="54"/>
      <c r="B56" s="4"/>
      <c r="C56" s="5"/>
      <c r="D56" s="4"/>
      <c r="E56" s="5"/>
      <c r="F56" s="4"/>
      <c r="G56" s="5"/>
      <c r="H56" s="4"/>
      <c r="I56" s="5"/>
      <c r="J56" s="4"/>
      <c r="K56" s="5"/>
      <c r="L56" s="4"/>
      <c r="M56" s="5"/>
      <c r="N56" s="4"/>
      <c r="O56" s="5"/>
      <c r="P56" s="5"/>
    </row>
    <row r="57" spans="1:16" ht="12.75">
      <c r="A57" s="54"/>
      <c r="B57" s="4"/>
      <c r="C57" s="5"/>
      <c r="D57" s="4"/>
      <c r="E57" s="5"/>
      <c r="F57" s="4"/>
      <c r="G57" s="5"/>
      <c r="H57" s="4"/>
      <c r="I57" s="5"/>
      <c r="J57" s="4"/>
      <c r="K57" s="5"/>
      <c r="L57" s="4"/>
      <c r="M57" s="5"/>
      <c r="N57" s="4"/>
      <c r="O57" s="5"/>
      <c r="P57" s="5"/>
    </row>
    <row r="58" spans="1:16" ht="12.75">
      <c r="A58" s="54"/>
      <c r="B58" s="4"/>
      <c r="C58" s="5"/>
      <c r="D58" s="4"/>
      <c r="E58" s="5"/>
      <c r="F58" s="4"/>
      <c r="G58" s="5"/>
      <c r="H58" s="4"/>
      <c r="I58" s="5"/>
      <c r="J58" s="4"/>
      <c r="K58" s="5"/>
      <c r="L58" s="4"/>
      <c r="M58" s="5"/>
      <c r="N58" s="4"/>
      <c r="O58" s="5"/>
      <c r="P58" s="5"/>
    </row>
    <row r="59" spans="1:16" ht="12.75">
      <c r="A59" s="54"/>
      <c r="B59" s="4"/>
      <c r="C59" s="5"/>
      <c r="D59" s="4"/>
      <c r="E59" s="5"/>
      <c r="F59" s="4"/>
      <c r="G59" s="5"/>
      <c r="H59" s="4"/>
      <c r="I59" s="5"/>
      <c r="J59" s="4"/>
      <c r="K59" s="5"/>
      <c r="L59" s="4"/>
      <c r="M59" s="5"/>
      <c r="N59" s="4"/>
      <c r="O59" s="5"/>
      <c r="P59" s="5"/>
    </row>
    <row r="60" spans="1:16" ht="12.75">
      <c r="A60" s="2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5"/>
      <c r="P60" s="5">
        <f>SUM(B53:O59)</f>
        <v>0</v>
      </c>
    </row>
    <row r="62" spans="14:16" ht="12.75">
      <c r="N62" s="78" t="s">
        <v>415</v>
      </c>
      <c r="O62" s="78"/>
      <c r="P62" s="5">
        <f>SUM(P2:P51)</f>
        <v>43</v>
      </c>
    </row>
    <row r="63" spans="14:16" ht="12.75">
      <c r="N63" s="78" t="s">
        <v>421</v>
      </c>
      <c r="O63" s="80"/>
      <c r="P63" s="5">
        <f>P60</f>
        <v>0</v>
      </c>
    </row>
  </sheetData>
  <mergeCells count="9">
    <mergeCell ref="N63:O63"/>
    <mergeCell ref="N62:O62"/>
    <mergeCell ref="J1:K1"/>
    <mergeCell ref="L1:M1"/>
    <mergeCell ref="N1:O1"/>
    <mergeCell ref="B1:C1"/>
    <mergeCell ref="D1:E1"/>
    <mergeCell ref="F1:G1"/>
    <mergeCell ref="H1:I1"/>
  </mergeCells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Q60"/>
  <sheetViews>
    <sheetView workbookViewId="0" topLeftCell="A1">
      <selection activeCell="C5" sqref="C5"/>
    </sheetView>
  </sheetViews>
  <sheetFormatPr defaultColWidth="9.140625" defaultRowHeight="12.75"/>
  <cols>
    <col min="1" max="1" width="21.8515625" style="0" customWidth="1"/>
    <col min="16" max="16" width="9.140625" style="1" customWidth="1"/>
  </cols>
  <sheetData>
    <row r="1" spans="1:17" ht="12.75">
      <c r="A1" s="3" t="s">
        <v>0</v>
      </c>
      <c r="B1" s="79" t="s">
        <v>1</v>
      </c>
      <c r="C1" s="79"/>
      <c r="D1" s="79" t="s">
        <v>2</v>
      </c>
      <c r="E1" s="79"/>
      <c r="F1" s="79" t="s">
        <v>3</v>
      </c>
      <c r="G1" s="79"/>
      <c r="H1" s="79" t="s">
        <v>4</v>
      </c>
      <c r="I1" s="79"/>
      <c r="J1" s="79" t="s">
        <v>5</v>
      </c>
      <c r="K1" s="79"/>
      <c r="L1" s="79" t="s">
        <v>6</v>
      </c>
      <c r="M1" s="79"/>
      <c r="N1" s="76" t="s">
        <v>237</v>
      </c>
      <c r="O1" s="77"/>
      <c r="P1" s="3" t="s">
        <v>215</v>
      </c>
      <c r="Q1" s="52">
        <v>41317</v>
      </c>
    </row>
    <row r="2" spans="1:16" ht="12.75">
      <c r="A2" s="2" t="s">
        <v>658</v>
      </c>
      <c r="B2" s="4"/>
      <c r="C2" s="5"/>
      <c r="D2" s="4"/>
      <c r="E2" s="5"/>
      <c r="F2" s="4">
        <v>10</v>
      </c>
      <c r="G2" s="5"/>
      <c r="H2" s="4"/>
      <c r="I2" s="5"/>
      <c r="J2" s="4"/>
      <c r="K2" s="5"/>
      <c r="L2" s="4"/>
      <c r="M2" s="5"/>
      <c r="N2" s="4"/>
      <c r="O2" s="5"/>
      <c r="P2" s="5"/>
    </row>
    <row r="3" spans="1:16" ht="12.75">
      <c r="A3" s="2" t="s">
        <v>660</v>
      </c>
      <c r="B3" s="4">
        <v>2</v>
      </c>
      <c r="C3" s="5"/>
      <c r="D3" s="4"/>
      <c r="E3" s="5"/>
      <c r="F3" s="4">
        <v>1</v>
      </c>
      <c r="G3" s="5"/>
      <c r="H3" s="4"/>
      <c r="I3" s="5"/>
      <c r="J3" s="4"/>
      <c r="K3" s="5"/>
      <c r="L3" s="4"/>
      <c r="M3" s="5"/>
      <c r="N3" s="4"/>
      <c r="O3" s="5"/>
      <c r="P3" s="5"/>
    </row>
    <row r="4" spans="1:16" ht="12.75">
      <c r="A4" s="2" t="s">
        <v>661</v>
      </c>
      <c r="B4" s="4">
        <v>2</v>
      </c>
      <c r="C4" s="5"/>
      <c r="D4" s="4"/>
      <c r="E4" s="5"/>
      <c r="F4" s="4"/>
      <c r="G4" s="5"/>
      <c r="H4" s="4"/>
      <c r="I4" s="5"/>
      <c r="J4" s="4"/>
      <c r="K4" s="5"/>
      <c r="L4" s="4"/>
      <c r="M4" s="5"/>
      <c r="N4" s="4"/>
      <c r="O4" s="5"/>
      <c r="P4" s="5"/>
    </row>
    <row r="5" spans="1:16" ht="12.75">
      <c r="A5" s="2" t="s">
        <v>1186</v>
      </c>
      <c r="B5" s="4">
        <v>3</v>
      </c>
      <c r="C5" s="5"/>
      <c r="D5" s="4"/>
      <c r="E5" s="5"/>
      <c r="F5" s="4"/>
      <c r="G5" s="5"/>
      <c r="H5" s="4"/>
      <c r="I5" s="5"/>
      <c r="J5" s="4"/>
      <c r="K5" s="5"/>
      <c r="L5" s="4"/>
      <c r="M5" s="5"/>
      <c r="N5" s="4"/>
      <c r="O5" s="5"/>
      <c r="P5" s="5"/>
    </row>
    <row r="6" spans="1:16" ht="12.75">
      <c r="A6" s="2" t="s">
        <v>826</v>
      </c>
      <c r="B6" s="4">
        <v>8</v>
      </c>
      <c r="C6" s="5"/>
      <c r="D6" s="4"/>
      <c r="E6" s="5"/>
      <c r="F6" s="4"/>
      <c r="G6" s="5"/>
      <c r="H6" s="4"/>
      <c r="I6" s="5"/>
      <c r="J6" s="4"/>
      <c r="K6" s="5"/>
      <c r="L6" s="4"/>
      <c r="M6" s="5"/>
      <c r="N6" s="4"/>
      <c r="O6" s="5"/>
      <c r="P6" s="5"/>
    </row>
    <row r="7" spans="1:16" ht="12.75">
      <c r="A7" s="7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5">
        <f>SUM(B2:O6)</f>
        <v>26</v>
      </c>
    </row>
    <row r="8" spans="1:16" ht="12.75">
      <c r="A8" s="6" t="s">
        <v>123</v>
      </c>
      <c r="B8" s="4"/>
      <c r="C8" s="5"/>
      <c r="D8" s="4"/>
      <c r="E8" s="5"/>
      <c r="F8" s="4"/>
      <c r="G8" s="5"/>
      <c r="H8" s="4"/>
      <c r="I8" s="5"/>
      <c r="J8" s="4"/>
      <c r="K8" s="5"/>
      <c r="L8" s="4"/>
      <c r="M8" s="5"/>
      <c r="N8" s="4"/>
      <c r="O8" s="5"/>
      <c r="P8" s="5"/>
    </row>
    <row r="9" spans="1:16" ht="12.75">
      <c r="A9" s="2"/>
      <c r="B9" s="4"/>
      <c r="C9" s="5"/>
      <c r="D9" s="4"/>
      <c r="E9" s="5"/>
      <c r="F9" s="4"/>
      <c r="G9" s="5"/>
      <c r="H9" s="4"/>
      <c r="I9" s="5"/>
      <c r="J9" s="4"/>
      <c r="K9" s="5"/>
      <c r="L9" s="4"/>
      <c r="M9" s="5"/>
      <c r="N9" s="4"/>
      <c r="O9" s="5"/>
      <c r="P9" s="5"/>
    </row>
    <row r="10" spans="1:16" ht="12.75">
      <c r="A10" s="2"/>
      <c r="B10" s="4"/>
      <c r="C10" s="5"/>
      <c r="D10" s="4"/>
      <c r="E10" s="5"/>
      <c r="F10" s="4"/>
      <c r="G10" s="5"/>
      <c r="H10" s="4"/>
      <c r="I10" s="5"/>
      <c r="J10" s="4"/>
      <c r="K10" s="5"/>
      <c r="L10" s="4"/>
      <c r="M10" s="5"/>
      <c r="N10" s="4"/>
      <c r="O10" s="5"/>
      <c r="P10" s="5"/>
    </row>
    <row r="11" spans="1:16" ht="12.75">
      <c r="A11" s="2"/>
      <c r="B11" s="4"/>
      <c r="C11" s="5"/>
      <c r="D11" s="4"/>
      <c r="E11" s="5"/>
      <c r="F11" s="4"/>
      <c r="G11" s="5"/>
      <c r="H11" s="4"/>
      <c r="I11" s="5"/>
      <c r="J11" s="4"/>
      <c r="K11" s="5"/>
      <c r="L11" s="4"/>
      <c r="M11" s="5"/>
      <c r="N11" s="4"/>
      <c r="O11" s="5"/>
      <c r="P11" s="5"/>
    </row>
    <row r="12" spans="1:16" ht="12.75">
      <c r="A12" s="2"/>
      <c r="B12" s="4"/>
      <c r="C12" s="5"/>
      <c r="D12" s="4"/>
      <c r="E12" s="5"/>
      <c r="F12" s="4"/>
      <c r="G12" s="5"/>
      <c r="H12" s="4"/>
      <c r="I12" s="5"/>
      <c r="J12" s="4"/>
      <c r="K12" s="5"/>
      <c r="L12" s="4"/>
      <c r="M12" s="5"/>
      <c r="N12" s="4"/>
      <c r="O12" s="5"/>
      <c r="P12" s="5"/>
    </row>
    <row r="13" spans="1:16" ht="12.75">
      <c r="A13" s="2"/>
      <c r="B13" s="4"/>
      <c r="C13" s="5"/>
      <c r="D13" s="4"/>
      <c r="E13" s="5"/>
      <c r="F13" s="4"/>
      <c r="G13" s="5"/>
      <c r="H13" s="4"/>
      <c r="I13" s="5"/>
      <c r="J13" s="4"/>
      <c r="K13" s="5"/>
      <c r="L13" s="4"/>
      <c r="M13" s="5"/>
      <c r="N13" s="4"/>
      <c r="O13" s="5"/>
      <c r="P13" s="5"/>
    </row>
    <row r="14" spans="1:16" ht="12.75">
      <c r="A14" s="7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5">
        <f>SUM(B9:O13)</f>
        <v>0</v>
      </c>
    </row>
    <row r="15" spans="1:16" ht="12.75">
      <c r="A15" s="6" t="s">
        <v>95</v>
      </c>
      <c r="B15" s="4"/>
      <c r="C15" s="5"/>
      <c r="D15" s="4"/>
      <c r="E15" s="5"/>
      <c r="F15" s="4"/>
      <c r="G15" s="5"/>
      <c r="H15" s="4"/>
      <c r="I15" s="5"/>
      <c r="J15" s="4"/>
      <c r="K15" s="5"/>
      <c r="L15" s="4"/>
      <c r="M15" s="5"/>
      <c r="N15" s="4"/>
      <c r="O15" s="5"/>
      <c r="P15" s="5"/>
    </row>
    <row r="16" spans="1:16" ht="12.75">
      <c r="A16" s="2" t="s">
        <v>659</v>
      </c>
      <c r="B16" s="4"/>
      <c r="C16" s="5"/>
      <c r="D16" s="4"/>
      <c r="E16" s="5"/>
      <c r="F16" s="4">
        <v>10</v>
      </c>
      <c r="G16" s="5"/>
      <c r="H16" s="4"/>
      <c r="I16" s="5"/>
      <c r="J16" s="4"/>
      <c r="K16" s="5"/>
      <c r="L16" s="4"/>
      <c r="M16" s="5"/>
      <c r="N16" s="4"/>
      <c r="O16" s="5"/>
      <c r="P16" s="5"/>
    </row>
    <row r="17" spans="1:16" ht="12.75">
      <c r="A17" s="2" t="s">
        <v>827</v>
      </c>
      <c r="B17" s="4">
        <v>8</v>
      </c>
      <c r="C17" s="5"/>
      <c r="D17" s="4"/>
      <c r="E17" s="5"/>
      <c r="F17" s="4"/>
      <c r="G17" s="5"/>
      <c r="H17" s="4"/>
      <c r="I17" s="5"/>
      <c r="J17" s="4"/>
      <c r="K17" s="5"/>
      <c r="L17" s="4"/>
      <c r="M17" s="5"/>
      <c r="N17" s="4"/>
      <c r="O17" s="5"/>
      <c r="P17" s="5"/>
    </row>
    <row r="18" spans="1:16" ht="12.75">
      <c r="A18" s="2"/>
      <c r="B18" s="4"/>
      <c r="C18" s="5"/>
      <c r="D18" s="4"/>
      <c r="E18" s="5"/>
      <c r="F18" s="4"/>
      <c r="G18" s="5"/>
      <c r="H18" s="4"/>
      <c r="I18" s="5"/>
      <c r="J18" s="4"/>
      <c r="K18" s="5"/>
      <c r="L18" s="4"/>
      <c r="M18" s="5"/>
      <c r="N18" s="4"/>
      <c r="O18" s="5"/>
      <c r="P18" s="5"/>
    </row>
    <row r="19" spans="1:16" ht="12.75">
      <c r="A19" s="2"/>
      <c r="B19" s="4"/>
      <c r="C19" s="5"/>
      <c r="D19" s="4"/>
      <c r="E19" s="5"/>
      <c r="F19" s="4"/>
      <c r="G19" s="5"/>
      <c r="H19" s="4"/>
      <c r="I19" s="5"/>
      <c r="J19" s="4"/>
      <c r="K19" s="5"/>
      <c r="L19" s="4"/>
      <c r="M19" s="5"/>
      <c r="N19" s="4"/>
      <c r="O19" s="5"/>
      <c r="P19" s="5"/>
    </row>
    <row r="20" spans="1:16" ht="12.75">
      <c r="A20" s="2"/>
      <c r="B20" s="4"/>
      <c r="C20" s="5"/>
      <c r="D20" s="4"/>
      <c r="E20" s="5"/>
      <c r="F20" s="4"/>
      <c r="G20" s="5"/>
      <c r="H20" s="4"/>
      <c r="I20" s="5"/>
      <c r="J20" s="4"/>
      <c r="K20" s="5"/>
      <c r="L20" s="4"/>
      <c r="M20" s="5"/>
      <c r="N20" s="4"/>
      <c r="O20" s="5"/>
      <c r="P20" s="5"/>
    </row>
    <row r="21" spans="1:16" ht="12.75">
      <c r="A21" s="7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5">
        <f>SUM(B16:O20)</f>
        <v>18</v>
      </c>
    </row>
    <row r="22" spans="1:16" ht="12.75">
      <c r="A22" s="6" t="s">
        <v>22</v>
      </c>
      <c r="B22" s="4"/>
      <c r="C22" s="5"/>
      <c r="D22" s="4"/>
      <c r="E22" s="5"/>
      <c r="F22" s="4"/>
      <c r="G22" s="5"/>
      <c r="H22" s="4"/>
      <c r="I22" s="5"/>
      <c r="J22" s="4"/>
      <c r="K22" s="5"/>
      <c r="L22" s="4"/>
      <c r="M22" s="5"/>
      <c r="N22" s="4"/>
      <c r="O22" s="5"/>
      <c r="P22" s="5"/>
    </row>
    <row r="23" spans="1:16" ht="12.75">
      <c r="A23" s="2" t="s">
        <v>829</v>
      </c>
      <c r="B23" s="4">
        <v>1</v>
      </c>
      <c r="C23" s="5"/>
      <c r="D23" s="4"/>
      <c r="E23" s="5"/>
      <c r="F23" s="4"/>
      <c r="G23" s="5"/>
      <c r="H23" s="4"/>
      <c r="I23" s="5"/>
      <c r="J23" s="4"/>
      <c r="K23" s="5"/>
      <c r="L23" s="4"/>
      <c r="M23" s="5"/>
      <c r="N23" s="4"/>
      <c r="O23" s="5"/>
      <c r="P23" s="5"/>
    </row>
    <row r="24" spans="1:16" ht="12.75">
      <c r="A24" s="2"/>
      <c r="B24" s="4"/>
      <c r="C24" s="5"/>
      <c r="D24" s="4"/>
      <c r="E24" s="5"/>
      <c r="F24" s="4"/>
      <c r="G24" s="5"/>
      <c r="H24" s="4"/>
      <c r="I24" s="5"/>
      <c r="J24" s="4"/>
      <c r="K24" s="5"/>
      <c r="L24" s="4"/>
      <c r="M24" s="5"/>
      <c r="N24" s="4"/>
      <c r="O24" s="5"/>
      <c r="P24" s="5"/>
    </row>
    <row r="25" spans="1:16" ht="12.75">
      <c r="A25" s="2"/>
      <c r="B25" s="4"/>
      <c r="C25" s="5"/>
      <c r="D25" s="4"/>
      <c r="E25" s="5"/>
      <c r="F25" s="4"/>
      <c r="G25" s="5"/>
      <c r="H25" s="4"/>
      <c r="I25" s="5"/>
      <c r="J25" s="4"/>
      <c r="K25" s="5"/>
      <c r="L25" s="4"/>
      <c r="M25" s="5"/>
      <c r="N25" s="4"/>
      <c r="O25" s="5"/>
      <c r="P25" s="5"/>
    </row>
    <row r="26" spans="1:16" ht="12.75">
      <c r="A26" s="2"/>
      <c r="B26" s="4"/>
      <c r="C26" s="5"/>
      <c r="D26" s="4"/>
      <c r="E26" s="5"/>
      <c r="F26" s="4"/>
      <c r="G26" s="5"/>
      <c r="H26" s="4"/>
      <c r="I26" s="5"/>
      <c r="J26" s="4"/>
      <c r="K26" s="5"/>
      <c r="L26" s="4"/>
      <c r="M26" s="5"/>
      <c r="N26" s="4"/>
      <c r="O26" s="5"/>
      <c r="P26" s="5"/>
    </row>
    <row r="27" spans="1:16" ht="12.75">
      <c r="A27" s="2"/>
      <c r="B27" s="4"/>
      <c r="C27" s="5"/>
      <c r="D27" s="4"/>
      <c r="E27" s="5"/>
      <c r="F27" s="4"/>
      <c r="G27" s="5"/>
      <c r="H27" s="4"/>
      <c r="I27" s="5"/>
      <c r="J27" s="4"/>
      <c r="K27" s="5"/>
      <c r="L27" s="4"/>
      <c r="M27" s="5"/>
      <c r="N27" s="4"/>
      <c r="O27" s="5"/>
      <c r="P27" s="5"/>
    </row>
    <row r="28" spans="1:16" ht="12.75">
      <c r="A28" s="2"/>
      <c r="B28" s="4"/>
      <c r="C28" s="5"/>
      <c r="D28" s="4"/>
      <c r="E28" s="5"/>
      <c r="F28" s="4"/>
      <c r="G28" s="5"/>
      <c r="H28" s="4"/>
      <c r="I28" s="5"/>
      <c r="J28" s="4"/>
      <c r="K28" s="5"/>
      <c r="L28" s="4"/>
      <c r="M28" s="5"/>
      <c r="N28" s="4"/>
      <c r="O28" s="5"/>
      <c r="P28" s="5"/>
    </row>
    <row r="29" spans="1:16" ht="12.75">
      <c r="A29" s="7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5">
        <f>SUM(B23:O28)</f>
        <v>1</v>
      </c>
    </row>
    <row r="30" spans="1:16" ht="12.75">
      <c r="A30" s="6" t="s">
        <v>61</v>
      </c>
      <c r="B30" s="4"/>
      <c r="C30" s="5"/>
      <c r="D30" s="4"/>
      <c r="E30" s="5"/>
      <c r="F30" s="4"/>
      <c r="G30" s="5"/>
      <c r="H30" s="4"/>
      <c r="I30" s="5"/>
      <c r="J30" s="4"/>
      <c r="K30" s="5"/>
      <c r="L30" s="4"/>
      <c r="M30" s="5"/>
      <c r="N30" s="4"/>
      <c r="O30" s="5"/>
      <c r="P30" s="5"/>
    </row>
    <row r="31" spans="1:16" ht="12.75">
      <c r="A31" s="2" t="s">
        <v>663</v>
      </c>
      <c r="B31" s="4"/>
      <c r="C31" s="5"/>
      <c r="D31" s="4"/>
      <c r="E31" s="5"/>
      <c r="F31" s="4">
        <v>1</v>
      </c>
      <c r="G31" s="5"/>
      <c r="H31" s="4"/>
      <c r="I31" s="5"/>
      <c r="J31" s="4"/>
      <c r="K31" s="5"/>
      <c r="L31" s="4"/>
      <c r="M31" s="5"/>
      <c r="N31" s="4"/>
      <c r="O31" s="5"/>
      <c r="P31" s="5"/>
    </row>
    <row r="32" spans="1:16" ht="12.75">
      <c r="A32" s="2"/>
      <c r="B32" s="4"/>
      <c r="C32" s="5"/>
      <c r="D32" s="4"/>
      <c r="E32" s="5"/>
      <c r="F32" s="4"/>
      <c r="G32" s="5"/>
      <c r="H32" s="4"/>
      <c r="I32" s="5"/>
      <c r="J32" s="4"/>
      <c r="K32" s="5"/>
      <c r="L32" s="4"/>
      <c r="M32" s="5"/>
      <c r="N32" s="4"/>
      <c r="O32" s="5"/>
      <c r="P32" s="5"/>
    </row>
    <row r="33" spans="1:16" ht="12.75">
      <c r="A33" s="2"/>
      <c r="B33" s="4"/>
      <c r="C33" s="5"/>
      <c r="D33" s="4"/>
      <c r="E33" s="5"/>
      <c r="F33" s="4"/>
      <c r="G33" s="5"/>
      <c r="H33" s="4"/>
      <c r="I33" s="5"/>
      <c r="J33" s="4"/>
      <c r="K33" s="5"/>
      <c r="L33" s="4"/>
      <c r="M33" s="5"/>
      <c r="N33" s="4"/>
      <c r="O33" s="5"/>
      <c r="P33" s="5"/>
    </row>
    <row r="34" spans="1:16" ht="12.75">
      <c r="A34" s="2"/>
      <c r="B34" s="4"/>
      <c r="C34" s="5"/>
      <c r="D34" s="4"/>
      <c r="E34" s="5"/>
      <c r="F34" s="4"/>
      <c r="G34" s="5"/>
      <c r="H34" s="4"/>
      <c r="I34" s="5"/>
      <c r="J34" s="4"/>
      <c r="K34" s="5"/>
      <c r="L34" s="4"/>
      <c r="M34" s="5"/>
      <c r="N34" s="4"/>
      <c r="O34" s="5"/>
      <c r="P34" s="5"/>
    </row>
    <row r="35" spans="1:16" ht="12.75">
      <c r="A35" s="2"/>
      <c r="B35" s="4"/>
      <c r="C35" s="5"/>
      <c r="D35" s="4"/>
      <c r="E35" s="5"/>
      <c r="F35" s="4"/>
      <c r="G35" s="5"/>
      <c r="H35" s="4"/>
      <c r="I35" s="5"/>
      <c r="J35" s="4"/>
      <c r="K35" s="5"/>
      <c r="L35" s="4"/>
      <c r="M35" s="5"/>
      <c r="N35" s="4"/>
      <c r="O35" s="5"/>
      <c r="P35" s="5"/>
    </row>
    <row r="36" spans="1:16" ht="12.75">
      <c r="A36" s="7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5">
        <f>SUM(B31:O34)</f>
        <v>1</v>
      </c>
    </row>
    <row r="37" spans="1:16" ht="12.75">
      <c r="A37" s="6" t="s">
        <v>137</v>
      </c>
      <c r="B37" s="4"/>
      <c r="C37" s="5"/>
      <c r="D37" s="4"/>
      <c r="E37" s="5"/>
      <c r="F37" s="4"/>
      <c r="G37" s="5"/>
      <c r="H37" s="4"/>
      <c r="I37" s="5"/>
      <c r="J37" s="4"/>
      <c r="K37" s="5"/>
      <c r="L37" s="4"/>
      <c r="M37" s="5"/>
      <c r="N37" s="4"/>
      <c r="O37" s="5"/>
      <c r="P37" s="5"/>
    </row>
    <row r="38" spans="1:16" ht="12.75">
      <c r="A38" s="2" t="s">
        <v>662</v>
      </c>
      <c r="B38" s="4"/>
      <c r="C38" s="5"/>
      <c r="D38" s="4"/>
      <c r="E38" s="5"/>
      <c r="F38" s="4">
        <v>1</v>
      </c>
      <c r="G38" s="5"/>
      <c r="H38" s="4"/>
      <c r="I38" s="5"/>
      <c r="J38" s="4"/>
      <c r="K38" s="5"/>
      <c r="L38" s="4"/>
      <c r="M38" s="5"/>
      <c r="N38" s="4"/>
      <c r="O38" s="5"/>
      <c r="P38" s="5"/>
    </row>
    <row r="39" spans="1:16" ht="12.75">
      <c r="A39" s="2" t="s">
        <v>830</v>
      </c>
      <c r="B39" s="4">
        <v>1</v>
      </c>
      <c r="C39" s="5"/>
      <c r="D39" s="4"/>
      <c r="E39" s="5"/>
      <c r="F39" s="4"/>
      <c r="G39" s="5"/>
      <c r="H39" s="4"/>
      <c r="I39" s="5"/>
      <c r="J39" s="4"/>
      <c r="K39" s="5"/>
      <c r="L39" s="4"/>
      <c r="M39" s="5"/>
      <c r="N39" s="4"/>
      <c r="O39" s="5"/>
      <c r="P39" s="5">
        <f>SUM(B38:O39)</f>
        <v>2</v>
      </c>
    </row>
    <row r="40" spans="1:16" ht="12.75">
      <c r="A40" s="2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5"/>
      <c r="P40" s="5"/>
    </row>
    <row r="41" spans="1:16" ht="12.75">
      <c r="A41" s="6" t="s">
        <v>351</v>
      </c>
      <c r="B41" s="4"/>
      <c r="C41" s="5"/>
      <c r="D41" s="4"/>
      <c r="E41" s="5"/>
      <c r="F41" s="4"/>
      <c r="G41" s="5"/>
      <c r="H41" s="4"/>
      <c r="I41" s="5"/>
      <c r="J41" s="4"/>
      <c r="K41" s="5"/>
      <c r="L41" s="4"/>
      <c r="M41" s="5"/>
      <c r="N41" s="4"/>
      <c r="O41" s="5"/>
      <c r="P41" s="5"/>
    </row>
    <row r="42" spans="1:16" ht="12.75">
      <c r="A42" s="2" t="s">
        <v>828</v>
      </c>
      <c r="B42" s="4">
        <v>4</v>
      </c>
      <c r="C42" s="5"/>
      <c r="D42" s="4"/>
      <c r="E42" s="5"/>
      <c r="F42" s="4"/>
      <c r="G42" s="5"/>
      <c r="H42" s="4"/>
      <c r="I42" s="5"/>
      <c r="J42" s="4"/>
      <c r="K42" s="5"/>
      <c r="L42" s="4"/>
      <c r="M42" s="5"/>
      <c r="N42" s="4"/>
      <c r="O42" s="5"/>
      <c r="P42" s="5"/>
    </row>
    <row r="43" spans="1:16" ht="12.75">
      <c r="A43" s="2"/>
      <c r="B43" s="4"/>
      <c r="C43" s="5"/>
      <c r="D43" s="4"/>
      <c r="E43" s="5"/>
      <c r="F43" s="4"/>
      <c r="G43" s="5"/>
      <c r="H43" s="4"/>
      <c r="I43" s="5"/>
      <c r="J43" s="4"/>
      <c r="K43" s="5"/>
      <c r="L43" s="4"/>
      <c r="M43" s="5"/>
      <c r="N43" s="4"/>
      <c r="O43" s="5"/>
      <c r="P43" s="5"/>
    </row>
    <row r="44" spans="1:16" ht="12.75">
      <c r="A44" s="2"/>
      <c r="B44" s="4"/>
      <c r="C44" s="5"/>
      <c r="D44" s="4"/>
      <c r="E44" s="5"/>
      <c r="F44" s="4"/>
      <c r="G44" s="5"/>
      <c r="H44" s="4"/>
      <c r="I44" s="5"/>
      <c r="J44" s="4"/>
      <c r="K44" s="5"/>
      <c r="L44" s="4"/>
      <c r="M44" s="5"/>
      <c r="N44" s="4"/>
      <c r="O44" s="5"/>
      <c r="P44" s="5"/>
    </row>
    <row r="45" spans="1:16" ht="12.75">
      <c r="A45" s="7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5">
        <f>SUM(A42:O44)</f>
        <v>4</v>
      </c>
    </row>
    <row r="46" spans="1:16" ht="12.75">
      <c r="A46" s="6" t="s">
        <v>85</v>
      </c>
      <c r="B46" s="4"/>
      <c r="C46" s="5"/>
      <c r="D46" s="4"/>
      <c r="E46" s="5"/>
      <c r="F46" s="4"/>
      <c r="G46" s="5"/>
      <c r="H46" s="4"/>
      <c r="I46" s="5"/>
      <c r="J46" s="4"/>
      <c r="K46" s="5"/>
      <c r="L46" s="4"/>
      <c r="M46" s="5"/>
      <c r="N46" s="4"/>
      <c r="O46" s="5"/>
      <c r="P46" s="5"/>
    </row>
    <row r="47" spans="1:17" ht="12.75">
      <c r="A47" s="2" t="s">
        <v>657</v>
      </c>
      <c r="B47" s="4"/>
      <c r="C47" s="5"/>
      <c r="D47" s="4"/>
      <c r="E47" s="5"/>
      <c r="F47" s="4"/>
      <c r="G47" s="5"/>
      <c r="H47" s="4"/>
      <c r="I47" s="5"/>
      <c r="J47" s="4"/>
      <c r="K47" s="5"/>
      <c r="L47" s="4"/>
      <c r="M47" s="5"/>
      <c r="N47" s="4">
        <v>2</v>
      </c>
      <c r="O47" s="5"/>
      <c r="P47" s="5"/>
      <c r="Q47" t="s">
        <v>627</v>
      </c>
    </row>
    <row r="48" spans="1:16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5">
        <f>SUM(B47:O47)</f>
        <v>2</v>
      </c>
    </row>
    <row r="49" spans="1:16" ht="12.75">
      <c r="A49" s="6" t="s">
        <v>416</v>
      </c>
      <c r="B49" s="4"/>
      <c r="C49" s="5"/>
      <c r="D49" s="4"/>
      <c r="E49" s="5"/>
      <c r="F49" s="4"/>
      <c r="G49" s="5"/>
      <c r="H49" s="4"/>
      <c r="I49" s="5"/>
      <c r="J49" s="4"/>
      <c r="K49" s="5"/>
      <c r="L49" s="4"/>
      <c r="M49" s="5"/>
      <c r="N49" s="4"/>
      <c r="O49" s="5"/>
      <c r="P49" s="5"/>
    </row>
    <row r="50" spans="1:16" ht="12.75">
      <c r="A50" s="54"/>
      <c r="B50" s="4"/>
      <c r="C50" s="5"/>
      <c r="D50" s="4"/>
      <c r="E50" s="5"/>
      <c r="F50" s="4"/>
      <c r="G50" s="5"/>
      <c r="H50" s="4"/>
      <c r="I50" s="5"/>
      <c r="J50" s="4"/>
      <c r="K50" s="5"/>
      <c r="L50" s="4"/>
      <c r="M50" s="5"/>
      <c r="N50" s="4"/>
      <c r="O50" s="5"/>
      <c r="P50" s="5"/>
    </row>
    <row r="51" spans="1:16" ht="12.75">
      <c r="A51" s="54"/>
      <c r="B51" s="4"/>
      <c r="C51" s="5"/>
      <c r="D51" s="4"/>
      <c r="E51" s="5"/>
      <c r="F51" s="4"/>
      <c r="G51" s="5"/>
      <c r="H51" s="4"/>
      <c r="I51" s="5"/>
      <c r="J51" s="4"/>
      <c r="K51" s="5"/>
      <c r="L51" s="4"/>
      <c r="M51" s="5"/>
      <c r="N51" s="4"/>
      <c r="O51" s="5"/>
      <c r="P51" s="5"/>
    </row>
    <row r="52" spans="1:16" ht="12.75">
      <c r="A52" s="54"/>
      <c r="B52" s="4"/>
      <c r="C52" s="5"/>
      <c r="D52" s="4"/>
      <c r="E52" s="5"/>
      <c r="F52" s="4"/>
      <c r="G52" s="5"/>
      <c r="H52" s="4"/>
      <c r="I52" s="5"/>
      <c r="J52" s="4"/>
      <c r="K52" s="5"/>
      <c r="L52" s="4"/>
      <c r="M52" s="5"/>
      <c r="N52" s="4"/>
      <c r="O52" s="5"/>
      <c r="P52" s="5"/>
    </row>
    <row r="53" spans="1:16" ht="12.75">
      <c r="A53" s="54"/>
      <c r="B53" s="4"/>
      <c r="C53" s="5"/>
      <c r="D53" s="4"/>
      <c r="E53" s="5"/>
      <c r="F53" s="4"/>
      <c r="G53" s="5"/>
      <c r="H53" s="4"/>
      <c r="I53" s="5"/>
      <c r="J53" s="4"/>
      <c r="K53" s="5"/>
      <c r="L53" s="4"/>
      <c r="M53" s="5"/>
      <c r="N53" s="4"/>
      <c r="O53" s="5"/>
      <c r="P53" s="5"/>
    </row>
    <row r="54" spans="1:16" ht="12.75">
      <c r="A54" s="54"/>
      <c r="B54" s="4"/>
      <c r="C54" s="5"/>
      <c r="D54" s="4"/>
      <c r="E54" s="5"/>
      <c r="F54" s="4"/>
      <c r="G54" s="5"/>
      <c r="H54" s="4"/>
      <c r="I54" s="5"/>
      <c r="J54" s="4"/>
      <c r="K54" s="5"/>
      <c r="L54" s="4"/>
      <c r="M54" s="5"/>
      <c r="N54" s="4"/>
      <c r="O54" s="5"/>
      <c r="P54" s="5"/>
    </row>
    <row r="55" spans="1:16" ht="12.75">
      <c r="A55" s="54"/>
      <c r="B55" s="4"/>
      <c r="C55" s="5"/>
      <c r="D55" s="4"/>
      <c r="E55" s="5"/>
      <c r="F55" s="4"/>
      <c r="G55" s="5"/>
      <c r="H55" s="4"/>
      <c r="I55" s="5"/>
      <c r="J55" s="4"/>
      <c r="K55" s="5"/>
      <c r="L55" s="4"/>
      <c r="M55" s="5"/>
      <c r="N55" s="4"/>
      <c r="O55" s="5"/>
      <c r="P55" s="5"/>
    </row>
    <row r="56" spans="1:16" ht="12.75">
      <c r="A56" s="54"/>
      <c r="B56" s="4"/>
      <c r="C56" s="5"/>
      <c r="D56" s="4"/>
      <c r="E56" s="5"/>
      <c r="F56" s="4"/>
      <c r="G56" s="5"/>
      <c r="H56" s="4"/>
      <c r="I56" s="5"/>
      <c r="J56" s="4"/>
      <c r="K56" s="5"/>
      <c r="L56" s="4"/>
      <c r="M56" s="5"/>
      <c r="N56" s="4"/>
      <c r="O56" s="5"/>
      <c r="P56" s="5"/>
    </row>
    <row r="57" spans="1:16" ht="12.75">
      <c r="A57" s="2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5"/>
      <c r="P57" s="5">
        <f>SUM(B50:O56)</f>
        <v>0</v>
      </c>
    </row>
    <row r="59" spans="14:16" ht="12.75">
      <c r="N59" s="78" t="s">
        <v>415</v>
      </c>
      <c r="O59" s="78"/>
      <c r="P59" s="5">
        <f>SUM(P2:P48)</f>
        <v>54</v>
      </c>
    </row>
    <row r="60" spans="14:16" ht="12.75">
      <c r="N60" s="78" t="s">
        <v>421</v>
      </c>
      <c r="O60" s="80"/>
      <c r="P60" s="5">
        <f>P57</f>
        <v>0</v>
      </c>
    </row>
  </sheetData>
  <mergeCells count="9">
    <mergeCell ref="N60:O60"/>
    <mergeCell ref="J1:K1"/>
    <mergeCell ref="L1:M1"/>
    <mergeCell ref="N1:O1"/>
    <mergeCell ref="N59:O59"/>
    <mergeCell ref="B1:C1"/>
    <mergeCell ref="D1:E1"/>
    <mergeCell ref="F1:G1"/>
    <mergeCell ref="H1:I1"/>
  </mergeCells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S54"/>
  <sheetViews>
    <sheetView workbookViewId="0" topLeftCell="A1">
      <selection activeCell="T1" sqref="T1"/>
    </sheetView>
  </sheetViews>
  <sheetFormatPr defaultColWidth="9.140625" defaultRowHeight="12.75"/>
  <cols>
    <col min="1" max="1" width="26.57421875" style="0" customWidth="1"/>
    <col min="2" max="15" width="7.00390625" style="0" customWidth="1"/>
  </cols>
  <sheetData>
    <row r="1" spans="1:19" ht="12.75">
      <c r="A1" s="3" t="s">
        <v>0</v>
      </c>
      <c r="B1" s="79" t="s">
        <v>1</v>
      </c>
      <c r="C1" s="79"/>
      <c r="D1" s="79" t="s">
        <v>2</v>
      </c>
      <c r="E1" s="79"/>
      <c r="F1" s="79" t="s">
        <v>3</v>
      </c>
      <c r="G1" s="79"/>
      <c r="H1" s="79" t="s">
        <v>4</v>
      </c>
      <c r="I1" s="79"/>
      <c r="J1" s="79" t="s">
        <v>5</v>
      </c>
      <c r="K1" s="79"/>
      <c r="L1" s="79" t="s">
        <v>6</v>
      </c>
      <c r="M1" s="79"/>
      <c r="N1" s="79" t="s">
        <v>237</v>
      </c>
      <c r="O1" s="79"/>
      <c r="P1" s="3" t="s">
        <v>215</v>
      </c>
      <c r="S1" s="52" t="s">
        <v>1185</v>
      </c>
    </row>
    <row r="2" spans="1:16" ht="12.75">
      <c r="A2" s="2" t="s">
        <v>1180</v>
      </c>
      <c r="B2" s="4"/>
      <c r="C2" s="5"/>
      <c r="D2" s="4"/>
      <c r="E2" s="5"/>
      <c r="F2" s="4">
        <v>9</v>
      </c>
      <c r="G2" s="5"/>
      <c r="H2" s="4"/>
      <c r="I2" s="5"/>
      <c r="J2" s="4"/>
      <c r="K2" s="5"/>
      <c r="L2" s="4"/>
      <c r="M2" s="5"/>
      <c r="N2" s="4"/>
      <c r="O2" s="5"/>
      <c r="P2" s="2"/>
    </row>
    <row r="3" spans="1:16" ht="12.75">
      <c r="A3" s="2"/>
      <c r="B3" s="4"/>
      <c r="C3" s="5"/>
      <c r="D3" s="4"/>
      <c r="E3" s="5"/>
      <c r="F3" s="4"/>
      <c r="G3" s="5"/>
      <c r="H3" s="4"/>
      <c r="I3" s="5"/>
      <c r="J3" s="4"/>
      <c r="K3" s="5"/>
      <c r="L3" s="4"/>
      <c r="M3" s="5"/>
      <c r="N3" s="4"/>
      <c r="O3" s="5"/>
      <c r="P3" s="2"/>
    </row>
    <row r="4" spans="1:16" ht="12.75">
      <c r="A4" s="2"/>
      <c r="B4" s="4"/>
      <c r="C4" s="5"/>
      <c r="D4" s="4"/>
      <c r="E4" s="5"/>
      <c r="F4" s="4"/>
      <c r="G4" s="5"/>
      <c r="H4" s="4"/>
      <c r="I4" s="5"/>
      <c r="J4" s="4"/>
      <c r="K4" s="5"/>
      <c r="L4" s="4"/>
      <c r="M4" s="5"/>
      <c r="N4" s="4"/>
      <c r="O4" s="5"/>
      <c r="P4" s="2"/>
    </row>
    <row r="5" spans="1:16" ht="12.75">
      <c r="A5" s="2"/>
      <c r="B5" s="4"/>
      <c r="C5" s="5"/>
      <c r="D5" s="4"/>
      <c r="E5" s="5"/>
      <c r="F5" s="4"/>
      <c r="G5" s="5"/>
      <c r="H5" s="4"/>
      <c r="I5" s="5"/>
      <c r="J5" s="4"/>
      <c r="K5" s="5"/>
      <c r="L5" s="4"/>
      <c r="M5" s="5"/>
      <c r="N5" s="4"/>
      <c r="O5" s="5"/>
      <c r="P5" s="2"/>
    </row>
    <row r="6" spans="1:16" ht="12.75">
      <c r="A6" s="7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2">
        <f>SUM(B2:O5)</f>
        <v>9</v>
      </c>
    </row>
    <row r="7" spans="1:16" ht="12.75">
      <c r="A7" s="6" t="s">
        <v>95</v>
      </c>
      <c r="B7" s="4"/>
      <c r="C7" s="5"/>
      <c r="D7" s="4"/>
      <c r="E7" s="5"/>
      <c r="F7" s="4"/>
      <c r="G7" s="5"/>
      <c r="H7" s="4"/>
      <c r="I7" s="5"/>
      <c r="J7" s="4"/>
      <c r="K7" s="5"/>
      <c r="L7" s="4"/>
      <c r="M7" s="5"/>
      <c r="N7" s="4"/>
      <c r="O7" s="5"/>
      <c r="P7" s="2"/>
    </row>
    <row r="8" spans="1:16" ht="12.75">
      <c r="A8" s="2" t="s">
        <v>1183</v>
      </c>
      <c r="B8" s="4"/>
      <c r="C8" s="5"/>
      <c r="D8" s="4"/>
      <c r="E8" s="5"/>
      <c r="F8" s="4">
        <v>11</v>
      </c>
      <c r="G8" s="5"/>
      <c r="H8" s="4"/>
      <c r="I8" s="5"/>
      <c r="J8" s="4"/>
      <c r="K8" s="5"/>
      <c r="L8" s="4"/>
      <c r="M8" s="5"/>
      <c r="N8" s="4"/>
      <c r="O8" s="5"/>
      <c r="P8" s="2"/>
    </row>
    <row r="9" spans="1:16" ht="12.75">
      <c r="A9" s="2"/>
      <c r="B9" s="4"/>
      <c r="C9" s="5"/>
      <c r="D9" s="4"/>
      <c r="E9" s="5"/>
      <c r="F9" s="4"/>
      <c r="G9" s="5"/>
      <c r="H9" s="4"/>
      <c r="I9" s="5"/>
      <c r="J9" s="4"/>
      <c r="K9" s="5"/>
      <c r="L9" s="4"/>
      <c r="M9" s="5"/>
      <c r="N9" s="4"/>
      <c r="O9" s="5"/>
      <c r="P9" s="2"/>
    </row>
    <row r="10" spans="1:16" ht="12.75">
      <c r="A10" s="2"/>
      <c r="B10" s="4"/>
      <c r="C10" s="5"/>
      <c r="D10" s="4"/>
      <c r="E10" s="5"/>
      <c r="F10" s="4"/>
      <c r="G10" s="5"/>
      <c r="H10" s="4"/>
      <c r="I10" s="5"/>
      <c r="J10" s="4"/>
      <c r="K10" s="5"/>
      <c r="L10" s="4"/>
      <c r="M10" s="5"/>
      <c r="N10" s="4"/>
      <c r="O10" s="5"/>
      <c r="P10" s="2"/>
    </row>
    <row r="11" spans="1:16" ht="12.75">
      <c r="A11" s="7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2">
        <f>SUM(B8:N10)</f>
        <v>11</v>
      </c>
    </row>
    <row r="12" spans="1:16" ht="12.75">
      <c r="A12" s="6" t="s">
        <v>123</v>
      </c>
      <c r="B12" s="4"/>
      <c r="C12" s="5"/>
      <c r="D12" s="4"/>
      <c r="E12" s="5"/>
      <c r="F12" s="4"/>
      <c r="G12" s="5"/>
      <c r="H12" s="4"/>
      <c r="I12" s="5"/>
      <c r="J12" s="4"/>
      <c r="K12" s="5"/>
      <c r="L12" s="4"/>
      <c r="M12" s="5"/>
      <c r="N12" s="4"/>
      <c r="O12" s="5"/>
      <c r="P12" s="2"/>
    </row>
    <row r="13" spans="1:16" ht="12.75">
      <c r="A13" s="2"/>
      <c r="B13" s="4"/>
      <c r="C13" s="5"/>
      <c r="D13" s="4"/>
      <c r="E13" s="5"/>
      <c r="F13" s="4"/>
      <c r="G13" s="5"/>
      <c r="H13" s="4"/>
      <c r="I13" s="5"/>
      <c r="J13" s="4"/>
      <c r="K13" s="5"/>
      <c r="L13" s="4"/>
      <c r="M13" s="5"/>
      <c r="N13" s="4"/>
      <c r="O13" s="5"/>
      <c r="P13" s="2"/>
    </row>
    <row r="14" spans="1:16" ht="12.75">
      <c r="A14" s="2"/>
      <c r="B14" s="4"/>
      <c r="C14" s="5"/>
      <c r="D14" s="4"/>
      <c r="E14" s="5"/>
      <c r="F14" s="4"/>
      <c r="G14" s="5"/>
      <c r="H14" s="4"/>
      <c r="I14" s="5"/>
      <c r="J14" s="4"/>
      <c r="K14" s="5"/>
      <c r="L14" s="4"/>
      <c r="M14" s="5"/>
      <c r="N14" s="4"/>
      <c r="O14" s="5"/>
      <c r="P14" s="2"/>
    </row>
    <row r="15" spans="1:16" ht="12.75">
      <c r="A15" s="2"/>
      <c r="B15" s="4"/>
      <c r="C15" s="5"/>
      <c r="D15" s="4"/>
      <c r="E15" s="5"/>
      <c r="F15" s="4"/>
      <c r="G15" s="5"/>
      <c r="H15" s="4"/>
      <c r="I15" s="5"/>
      <c r="J15" s="4"/>
      <c r="K15" s="5"/>
      <c r="L15" s="4"/>
      <c r="M15" s="5"/>
      <c r="N15" s="4"/>
      <c r="O15" s="5"/>
      <c r="P15" s="2"/>
    </row>
    <row r="16" spans="1:16" ht="12.75">
      <c r="A16" s="2"/>
      <c r="B16" s="4"/>
      <c r="C16" s="5"/>
      <c r="D16" s="4"/>
      <c r="E16" s="5"/>
      <c r="F16" s="4"/>
      <c r="G16" s="5"/>
      <c r="H16" s="4"/>
      <c r="I16" s="5"/>
      <c r="J16" s="4"/>
      <c r="K16" s="5"/>
      <c r="L16" s="4"/>
      <c r="M16" s="5"/>
      <c r="N16" s="4"/>
      <c r="O16" s="5"/>
      <c r="P16" s="2"/>
    </row>
    <row r="17" spans="1:16" ht="12.75">
      <c r="A17" s="2"/>
      <c r="B17" s="4"/>
      <c r="C17" s="5"/>
      <c r="D17" s="4"/>
      <c r="E17" s="5"/>
      <c r="F17" s="4"/>
      <c r="G17" s="5"/>
      <c r="H17" s="4"/>
      <c r="I17" s="5"/>
      <c r="J17" s="4"/>
      <c r="K17" s="5"/>
      <c r="L17" s="4"/>
      <c r="M17" s="5"/>
      <c r="N17" s="4"/>
      <c r="O17" s="5"/>
      <c r="P17" s="2"/>
    </row>
    <row r="18" spans="1:16" ht="12.75">
      <c r="A18" s="7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2">
        <f>SUM(B13:O17)</f>
        <v>0</v>
      </c>
    </row>
    <row r="19" spans="1:16" ht="12.75">
      <c r="A19" s="6" t="s">
        <v>137</v>
      </c>
      <c r="B19" s="4"/>
      <c r="C19" s="5"/>
      <c r="D19" s="4"/>
      <c r="E19" s="5"/>
      <c r="F19" s="4"/>
      <c r="G19" s="5"/>
      <c r="H19" s="4"/>
      <c r="I19" s="5"/>
      <c r="J19" s="4"/>
      <c r="K19" s="5"/>
      <c r="L19" s="4"/>
      <c r="M19" s="5"/>
      <c r="N19" s="4"/>
      <c r="O19" s="5"/>
      <c r="P19" s="2"/>
    </row>
    <row r="20" spans="1:16" ht="12.75">
      <c r="A20" s="2" t="s">
        <v>1184</v>
      </c>
      <c r="B20" s="4"/>
      <c r="C20" s="5"/>
      <c r="D20" s="4"/>
      <c r="E20" s="5"/>
      <c r="F20" s="4">
        <v>4</v>
      </c>
      <c r="G20" s="5"/>
      <c r="H20" s="4"/>
      <c r="I20" s="5"/>
      <c r="J20" s="4"/>
      <c r="K20" s="5"/>
      <c r="L20" s="4"/>
      <c r="M20" s="5"/>
      <c r="N20" s="4"/>
      <c r="O20" s="5"/>
      <c r="P20" s="2"/>
    </row>
    <row r="21" spans="1:16" ht="12.75">
      <c r="A21" s="2"/>
      <c r="B21" s="4"/>
      <c r="C21" s="5"/>
      <c r="D21" s="4"/>
      <c r="E21" s="5"/>
      <c r="F21" s="4"/>
      <c r="G21" s="5"/>
      <c r="H21" s="4"/>
      <c r="I21" s="5"/>
      <c r="J21" s="4"/>
      <c r="K21" s="5"/>
      <c r="L21" s="4"/>
      <c r="M21" s="5"/>
      <c r="N21" s="4"/>
      <c r="O21" s="5"/>
      <c r="P21" s="2"/>
    </row>
    <row r="22" spans="1:16" ht="12.75">
      <c r="A22" s="7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2">
        <f>SUM(B20:O21)</f>
        <v>4</v>
      </c>
    </row>
    <row r="23" spans="1:16" ht="12.75">
      <c r="A23" s="6" t="s">
        <v>22</v>
      </c>
      <c r="B23" s="4"/>
      <c r="C23" s="5"/>
      <c r="D23" s="4"/>
      <c r="E23" s="5"/>
      <c r="F23" s="4"/>
      <c r="G23" s="5"/>
      <c r="H23" s="4"/>
      <c r="I23" s="5"/>
      <c r="J23" s="4"/>
      <c r="K23" s="5"/>
      <c r="L23" s="4"/>
      <c r="M23" s="5"/>
      <c r="N23" s="4"/>
      <c r="O23" s="5"/>
      <c r="P23" s="2"/>
    </row>
    <row r="24" spans="1:16" ht="12.75">
      <c r="A24" s="2" t="s">
        <v>1181</v>
      </c>
      <c r="B24" s="4"/>
      <c r="C24" s="5"/>
      <c r="D24" s="4"/>
      <c r="E24" s="5"/>
      <c r="F24" s="4">
        <v>1</v>
      </c>
      <c r="G24" s="5"/>
      <c r="H24" s="4"/>
      <c r="I24" s="5"/>
      <c r="J24" s="4"/>
      <c r="K24" s="5"/>
      <c r="L24" s="4"/>
      <c r="M24" s="5"/>
      <c r="N24" s="4"/>
      <c r="O24" s="5"/>
      <c r="P24" s="2"/>
    </row>
    <row r="25" spans="1:16" ht="12.75">
      <c r="A25" s="2" t="s">
        <v>1182</v>
      </c>
      <c r="B25" s="4"/>
      <c r="C25" s="5"/>
      <c r="D25" s="4"/>
      <c r="E25" s="5"/>
      <c r="F25" s="4">
        <v>3</v>
      </c>
      <c r="G25" s="5"/>
      <c r="H25" s="4"/>
      <c r="I25" s="5"/>
      <c r="J25" s="4"/>
      <c r="K25" s="5"/>
      <c r="L25" s="4"/>
      <c r="M25" s="5"/>
      <c r="N25" s="4"/>
      <c r="O25" s="5"/>
      <c r="P25" s="2"/>
    </row>
    <row r="26" spans="1:16" ht="12.75">
      <c r="A26" s="2" t="s">
        <v>318</v>
      </c>
      <c r="B26" s="4"/>
      <c r="C26" s="5"/>
      <c r="D26" s="4">
        <v>2</v>
      </c>
      <c r="E26" s="5"/>
      <c r="F26" s="4"/>
      <c r="G26" s="5"/>
      <c r="H26" s="4"/>
      <c r="I26" s="5"/>
      <c r="J26" s="4"/>
      <c r="K26" s="5"/>
      <c r="L26" s="4"/>
      <c r="M26" s="5"/>
      <c r="N26" s="4"/>
      <c r="O26" s="5"/>
      <c r="P26" s="2"/>
    </row>
    <row r="27" spans="1:16" ht="12.75">
      <c r="A27" s="2"/>
      <c r="B27" s="4"/>
      <c r="C27" s="5"/>
      <c r="D27" s="4"/>
      <c r="E27" s="5"/>
      <c r="F27" s="4"/>
      <c r="G27" s="5"/>
      <c r="H27" s="4"/>
      <c r="I27" s="5"/>
      <c r="J27" s="4"/>
      <c r="K27" s="5"/>
      <c r="L27" s="4"/>
      <c r="M27" s="5"/>
      <c r="N27" s="4"/>
      <c r="O27" s="5"/>
      <c r="P27" s="2"/>
    </row>
    <row r="28" spans="1:16" ht="12.75">
      <c r="A28" s="2"/>
      <c r="B28" s="4"/>
      <c r="C28" s="5"/>
      <c r="D28" s="4"/>
      <c r="E28" s="5"/>
      <c r="F28" s="4"/>
      <c r="G28" s="5"/>
      <c r="H28" s="4"/>
      <c r="I28" s="5"/>
      <c r="J28" s="4"/>
      <c r="K28" s="5"/>
      <c r="L28" s="4"/>
      <c r="M28" s="5"/>
      <c r="N28" s="4"/>
      <c r="O28" s="5"/>
      <c r="P28" s="2"/>
    </row>
    <row r="29" spans="1:16" ht="12.75">
      <c r="A29" s="7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2">
        <f>SUM(B24:O28)</f>
        <v>6</v>
      </c>
    </row>
    <row r="30" spans="1:16" ht="12.75">
      <c r="A30" s="6" t="s">
        <v>167</v>
      </c>
      <c r="B30" s="4"/>
      <c r="C30" s="5"/>
      <c r="D30" s="4"/>
      <c r="E30" s="5"/>
      <c r="F30" s="4"/>
      <c r="G30" s="5"/>
      <c r="H30" s="4"/>
      <c r="I30" s="5"/>
      <c r="J30" s="4"/>
      <c r="K30" s="5"/>
      <c r="L30" s="4"/>
      <c r="M30" s="5"/>
      <c r="N30" s="4"/>
      <c r="O30" s="5"/>
      <c r="P30" s="2"/>
    </row>
    <row r="31" spans="1:16" ht="12.75">
      <c r="A31" s="2"/>
      <c r="B31" s="4"/>
      <c r="C31" s="5"/>
      <c r="D31" s="4"/>
      <c r="E31" s="5"/>
      <c r="F31" s="4"/>
      <c r="G31" s="5"/>
      <c r="H31" s="4"/>
      <c r="I31" s="5"/>
      <c r="J31" s="4"/>
      <c r="K31" s="5"/>
      <c r="L31" s="4"/>
      <c r="M31" s="5"/>
      <c r="N31" s="4"/>
      <c r="O31" s="5"/>
      <c r="P31" s="2"/>
    </row>
    <row r="32" spans="1:16" ht="12.75">
      <c r="A32" s="2"/>
      <c r="B32" s="4"/>
      <c r="C32" s="5"/>
      <c r="D32" s="4"/>
      <c r="E32" s="5"/>
      <c r="F32" s="4"/>
      <c r="G32" s="5"/>
      <c r="H32" s="4"/>
      <c r="I32" s="5"/>
      <c r="J32" s="4"/>
      <c r="K32" s="5"/>
      <c r="L32" s="4"/>
      <c r="M32" s="5"/>
      <c r="N32" s="4"/>
      <c r="O32" s="5"/>
      <c r="P32" s="2"/>
    </row>
    <row r="33" spans="1:16" ht="12.75">
      <c r="A33" s="6" t="s">
        <v>61</v>
      </c>
      <c r="B33" s="4"/>
      <c r="C33" s="5"/>
      <c r="D33" s="4"/>
      <c r="E33" s="5"/>
      <c r="F33" s="4"/>
      <c r="G33" s="5"/>
      <c r="H33" s="4"/>
      <c r="I33" s="5"/>
      <c r="J33" s="4"/>
      <c r="K33" s="5"/>
      <c r="L33" s="4"/>
      <c r="M33" s="5"/>
      <c r="N33" s="4"/>
      <c r="O33" s="5"/>
      <c r="P33" s="2"/>
    </row>
    <row r="34" spans="1:16" ht="12.75">
      <c r="A34" s="2"/>
      <c r="B34" s="4"/>
      <c r="C34" s="5"/>
      <c r="D34" s="4"/>
      <c r="E34" s="5"/>
      <c r="F34" s="4"/>
      <c r="G34" s="5"/>
      <c r="H34" s="4"/>
      <c r="I34" s="5"/>
      <c r="J34" s="4"/>
      <c r="K34" s="5"/>
      <c r="L34" s="4"/>
      <c r="M34" s="5"/>
      <c r="N34" s="4"/>
      <c r="O34" s="5"/>
      <c r="P34" s="2"/>
    </row>
    <row r="35" spans="1:16" ht="12.75">
      <c r="A35" s="2"/>
      <c r="B35" s="4"/>
      <c r="C35" s="5"/>
      <c r="D35" s="4"/>
      <c r="E35" s="5"/>
      <c r="F35" s="4"/>
      <c r="G35" s="5"/>
      <c r="H35" s="4"/>
      <c r="I35" s="5"/>
      <c r="J35" s="4"/>
      <c r="K35" s="5"/>
      <c r="L35" s="4"/>
      <c r="M35" s="5"/>
      <c r="N35" s="4"/>
      <c r="O35" s="5"/>
      <c r="P35" s="2"/>
    </row>
    <row r="36" spans="1:16" ht="12.75">
      <c r="A36" s="2"/>
      <c r="B36" s="4"/>
      <c r="C36" s="5"/>
      <c r="D36" s="4"/>
      <c r="E36" s="5"/>
      <c r="F36" s="4"/>
      <c r="G36" s="5"/>
      <c r="H36" s="4"/>
      <c r="I36" s="5"/>
      <c r="J36" s="4"/>
      <c r="K36" s="5"/>
      <c r="L36" s="4"/>
      <c r="M36" s="5"/>
      <c r="N36" s="4"/>
      <c r="O36" s="5"/>
      <c r="P36" s="2"/>
    </row>
    <row r="37" spans="1:16" ht="12.75">
      <c r="A37" s="2"/>
      <c r="B37" s="4"/>
      <c r="C37" s="5"/>
      <c r="D37" s="4"/>
      <c r="E37" s="5"/>
      <c r="F37" s="4"/>
      <c r="G37" s="5"/>
      <c r="H37" s="4"/>
      <c r="I37" s="5"/>
      <c r="J37" s="4"/>
      <c r="K37" s="5"/>
      <c r="L37" s="4"/>
      <c r="M37" s="5"/>
      <c r="N37" s="4"/>
      <c r="O37" s="5"/>
      <c r="P37" s="2"/>
    </row>
    <row r="38" spans="1:16" ht="12.75">
      <c r="A38" s="7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2">
        <f>SUM(B34:O37)</f>
        <v>0</v>
      </c>
    </row>
    <row r="39" spans="1:16" ht="12.75">
      <c r="A39" s="6" t="s">
        <v>859</v>
      </c>
      <c r="B39" s="4"/>
      <c r="C39" s="5"/>
      <c r="D39" s="4"/>
      <c r="E39" s="5"/>
      <c r="F39" s="4"/>
      <c r="G39" s="5"/>
      <c r="H39" s="4"/>
      <c r="I39" s="5"/>
      <c r="J39" s="4"/>
      <c r="K39" s="5"/>
      <c r="L39" s="4"/>
      <c r="M39" s="5"/>
      <c r="N39" s="4"/>
      <c r="O39" s="5"/>
      <c r="P39" s="2"/>
    </row>
    <row r="40" spans="1:16" ht="12.75">
      <c r="A40" s="2"/>
      <c r="B40" s="4"/>
      <c r="C40" s="5"/>
      <c r="D40" s="4"/>
      <c r="E40" s="5"/>
      <c r="F40" s="4"/>
      <c r="G40" s="5"/>
      <c r="H40" s="4"/>
      <c r="I40" s="5"/>
      <c r="J40" s="4"/>
      <c r="K40" s="5"/>
      <c r="L40" s="4"/>
      <c r="M40" s="5"/>
      <c r="N40" s="4"/>
      <c r="O40" s="5"/>
      <c r="P40" s="2"/>
    </row>
    <row r="41" spans="1:16" ht="12.75">
      <c r="A41" s="2"/>
      <c r="B41" s="4"/>
      <c r="C41" s="5"/>
      <c r="D41" s="4"/>
      <c r="E41" s="5"/>
      <c r="F41" s="4"/>
      <c r="G41" s="5"/>
      <c r="H41" s="4"/>
      <c r="I41" s="5"/>
      <c r="J41" s="4"/>
      <c r="K41" s="5"/>
      <c r="L41" s="4"/>
      <c r="M41" s="5"/>
      <c r="N41" s="4"/>
      <c r="O41" s="5"/>
      <c r="P41" s="2"/>
    </row>
    <row r="42" spans="1:16" ht="12.75">
      <c r="A42" s="2"/>
      <c r="B42" s="4"/>
      <c r="C42" s="5"/>
      <c r="D42" s="4"/>
      <c r="E42" s="5"/>
      <c r="F42" s="4"/>
      <c r="G42" s="5"/>
      <c r="H42" s="4"/>
      <c r="I42" s="5"/>
      <c r="J42" s="4"/>
      <c r="K42" s="5"/>
      <c r="L42" s="4"/>
      <c r="M42" s="5"/>
      <c r="N42" s="4"/>
      <c r="O42" s="5"/>
      <c r="P42" s="2"/>
    </row>
    <row r="43" spans="1:16" ht="12.75">
      <c r="A43" s="2"/>
      <c r="B43" s="4"/>
      <c r="C43" s="5"/>
      <c r="D43" s="4"/>
      <c r="E43" s="5"/>
      <c r="F43" s="4"/>
      <c r="G43" s="5"/>
      <c r="H43" s="4"/>
      <c r="I43" s="5"/>
      <c r="J43" s="4"/>
      <c r="K43" s="5"/>
      <c r="L43" s="4"/>
      <c r="M43" s="5"/>
      <c r="N43" s="4"/>
      <c r="O43" s="5"/>
      <c r="P43" s="2"/>
    </row>
    <row r="44" spans="1:16" ht="12.75">
      <c r="A44" s="7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2">
        <f>SUM(B40:O43)</f>
        <v>0</v>
      </c>
    </row>
    <row r="45" spans="1:16" ht="12.75">
      <c r="A45" s="6" t="s">
        <v>85</v>
      </c>
      <c r="B45" s="4"/>
      <c r="C45" s="5"/>
      <c r="D45" s="4"/>
      <c r="E45" s="5"/>
      <c r="F45" s="4"/>
      <c r="G45" s="5"/>
      <c r="H45" s="4"/>
      <c r="I45" s="5"/>
      <c r="J45" s="4"/>
      <c r="K45" s="5"/>
      <c r="L45" s="4"/>
      <c r="M45" s="5"/>
      <c r="N45" s="4"/>
      <c r="O45" s="5"/>
      <c r="P45" s="2"/>
    </row>
    <row r="46" spans="1:16" ht="12.75">
      <c r="A46" s="2"/>
      <c r="B46" s="4"/>
      <c r="C46" s="5"/>
      <c r="D46" s="4"/>
      <c r="E46" s="5"/>
      <c r="F46" s="4"/>
      <c r="G46" s="5"/>
      <c r="H46" s="4"/>
      <c r="I46" s="5"/>
      <c r="J46" s="4"/>
      <c r="K46" s="5"/>
      <c r="L46" s="4"/>
      <c r="M46" s="5"/>
      <c r="N46" s="4"/>
      <c r="O46" s="5"/>
      <c r="P46" s="2"/>
    </row>
    <row r="47" spans="1:16" ht="12.75">
      <c r="A47" s="2"/>
      <c r="B47" s="4"/>
      <c r="C47" s="5"/>
      <c r="D47" s="4"/>
      <c r="E47" s="5"/>
      <c r="F47" s="4"/>
      <c r="G47" s="5"/>
      <c r="H47" s="4"/>
      <c r="I47" s="5"/>
      <c r="J47" s="4"/>
      <c r="K47" s="5"/>
      <c r="L47" s="4"/>
      <c r="M47" s="5"/>
      <c r="N47" s="4"/>
      <c r="O47" s="5"/>
      <c r="P47" s="2"/>
    </row>
    <row r="48" spans="1:16" ht="12.75">
      <c r="A48" s="7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2">
        <f>SUM(B46:O47)</f>
        <v>0</v>
      </c>
    </row>
    <row r="49" spans="1:16" ht="12.75">
      <c r="A49" s="6" t="s">
        <v>416</v>
      </c>
      <c r="B49" s="4"/>
      <c r="C49" s="5"/>
      <c r="D49" s="4"/>
      <c r="E49" s="5"/>
      <c r="F49" s="4"/>
      <c r="G49" s="5"/>
      <c r="H49" s="4"/>
      <c r="I49" s="5"/>
      <c r="J49" s="4"/>
      <c r="K49" s="5"/>
      <c r="L49" s="4"/>
      <c r="M49" s="5"/>
      <c r="N49" s="4"/>
      <c r="O49" s="5"/>
      <c r="P49" s="2"/>
    </row>
    <row r="50" spans="1:17" ht="12.75">
      <c r="A50" s="2"/>
      <c r="B50" s="4"/>
      <c r="C50" s="5"/>
      <c r="D50" s="4"/>
      <c r="E50" s="5"/>
      <c r="F50" s="4"/>
      <c r="G50" s="5"/>
      <c r="H50" s="4"/>
      <c r="I50" s="5"/>
      <c r="J50" s="4"/>
      <c r="K50" s="5"/>
      <c r="L50" s="4"/>
      <c r="M50" s="5"/>
      <c r="N50" s="4"/>
      <c r="O50" s="5"/>
      <c r="P50" s="2"/>
      <c r="Q50" t="s">
        <v>1041</v>
      </c>
    </row>
    <row r="51" spans="1:16" ht="12.75">
      <c r="A51" s="2"/>
      <c r="B51" s="4"/>
      <c r="C51" s="5"/>
      <c r="D51" s="4"/>
      <c r="E51" s="5"/>
      <c r="F51" s="4"/>
      <c r="G51" s="5"/>
      <c r="H51" s="4"/>
      <c r="I51" s="5"/>
      <c r="J51" s="4"/>
      <c r="K51" s="5"/>
      <c r="L51" s="4"/>
      <c r="M51" s="5"/>
      <c r="N51" s="4"/>
      <c r="O51" s="5"/>
      <c r="P51" s="2"/>
    </row>
    <row r="52" spans="1:16" ht="12.75">
      <c r="A52" s="2"/>
      <c r="B52" s="4"/>
      <c r="C52" s="5"/>
      <c r="D52" s="4"/>
      <c r="E52" s="5"/>
      <c r="F52" s="4"/>
      <c r="G52" s="5"/>
      <c r="H52" s="4"/>
      <c r="I52" s="5"/>
      <c r="J52" s="4"/>
      <c r="K52" s="5"/>
      <c r="L52" s="4"/>
      <c r="M52" s="5"/>
      <c r="N52" s="4"/>
      <c r="O52" s="5"/>
      <c r="P52" s="2"/>
    </row>
    <row r="53" spans="1:16" ht="12.75">
      <c r="A53" s="2"/>
      <c r="B53" s="4"/>
      <c r="C53" s="5"/>
      <c r="D53" s="4"/>
      <c r="E53" s="5"/>
      <c r="F53" s="4"/>
      <c r="G53" s="5"/>
      <c r="H53" s="4"/>
      <c r="I53" s="5"/>
      <c r="J53" s="4"/>
      <c r="K53" s="5"/>
      <c r="L53" s="4"/>
      <c r="M53" s="5"/>
      <c r="N53" s="4"/>
      <c r="O53" s="5"/>
      <c r="P53" s="2">
        <f>SUM(B50:O53)</f>
        <v>0</v>
      </c>
    </row>
    <row r="54" spans="1:16" ht="12.75">
      <c r="A54" s="7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2"/>
    </row>
  </sheetData>
  <mergeCells count="7">
    <mergeCell ref="J1:K1"/>
    <mergeCell ref="L1:M1"/>
    <mergeCell ref="N1:O1"/>
    <mergeCell ref="B1:C1"/>
    <mergeCell ref="D1:E1"/>
    <mergeCell ref="F1:G1"/>
    <mergeCell ref="H1:I1"/>
  </mergeCells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S53"/>
  <sheetViews>
    <sheetView workbookViewId="0" topLeftCell="A1">
      <selection activeCell="T28" sqref="T28"/>
    </sheetView>
  </sheetViews>
  <sheetFormatPr defaultColWidth="9.140625" defaultRowHeight="12.75"/>
  <cols>
    <col min="1" max="1" width="26.57421875" style="0" customWidth="1"/>
    <col min="2" max="15" width="7.00390625" style="0" customWidth="1"/>
  </cols>
  <sheetData>
    <row r="1" spans="1:19" ht="12.75">
      <c r="A1" s="3" t="s">
        <v>0</v>
      </c>
      <c r="B1" s="79" t="s">
        <v>1</v>
      </c>
      <c r="C1" s="79"/>
      <c r="D1" s="79" t="s">
        <v>2</v>
      </c>
      <c r="E1" s="79"/>
      <c r="F1" s="79" t="s">
        <v>3</v>
      </c>
      <c r="G1" s="79"/>
      <c r="H1" s="79" t="s">
        <v>4</v>
      </c>
      <c r="I1" s="79"/>
      <c r="J1" s="79" t="s">
        <v>5</v>
      </c>
      <c r="K1" s="79"/>
      <c r="L1" s="79" t="s">
        <v>6</v>
      </c>
      <c r="M1" s="79"/>
      <c r="N1" s="79" t="s">
        <v>237</v>
      </c>
      <c r="O1" s="79"/>
      <c r="P1" s="3" t="s">
        <v>215</v>
      </c>
      <c r="S1" s="52">
        <v>42127</v>
      </c>
    </row>
    <row r="2" spans="1:17" ht="12.75">
      <c r="A2" s="2" t="s">
        <v>1035</v>
      </c>
      <c r="B2" s="4">
        <v>7</v>
      </c>
      <c r="C2" s="5"/>
      <c r="D2" s="4"/>
      <c r="E2" s="5"/>
      <c r="F2" s="4"/>
      <c r="G2" s="5"/>
      <c r="H2" s="4"/>
      <c r="I2" s="5"/>
      <c r="J2" s="4"/>
      <c r="K2" s="5"/>
      <c r="L2" s="4"/>
      <c r="M2" s="5"/>
      <c r="N2" s="4">
        <v>1</v>
      </c>
      <c r="O2" s="5"/>
      <c r="P2" s="2"/>
      <c r="Q2" t="s">
        <v>627</v>
      </c>
    </row>
    <row r="3" spans="1:16" ht="12.75">
      <c r="A3" s="2" t="s">
        <v>1036</v>
      </c>
      <c r="B3" s="4">
        <v>7</v>
      </c>
      <c r="C3" s="5"/>
      <c r="D3" s="4"/>
      <c r="E3" s="5"/>
      <c r="F3" s="4">
        <v>9</v>
      </c>
      <c r="G3" s="5"/>
      <c r="H3" s="4"/>
      <c r="I3" s="5"/>
      <c r="J3" s="4"/>
      <c r="K3" s="5"/>
      <c r="L3" s="4"/>
      <c r="M3" s="5"/>
      <c r="N3" s="4"/>
      <c r="O3" s="5"/>
      <c r="P3" s="2"/>
    </row>
    <row r="4" spans="1:16" ht="12.75">
      <c r="A4" s="2"/>
      <c r="B4" s="4"/>
      <c r="C4" s="5"/>
      <c r="D4" s="4"/>
      <c r="E4" s="5"/>
      <c r="F4" s="4"/>
      <c r="G4" s="5"/>
      <c r="H4" s="4"/>
      <c r="I4" s="5"/>
      <c r="J4" s="4"/>
      <c r="K4" s="5"/>
      <c r="L4" s="4"/>
      <c r="M4" s="5"/>
      <c r="N4" s="4"/>
      <c r="O4" s="5"/>
      <c r="P4" s="2"/>
    </row>
    <row r="5" spans="1:16" ht="12.75">
      <c r="A5" s="2"/>
      <c r="B5" s="4"/>
      <c r="C5" s="5"/>
      <c r="D5" s="4"/>
      <c r="E5" s="5"/>
      <c r="F5" s="4"/>
      <c r="G5" s="5"/>
      <c r="H5" s="4"/>
      <c r="I5" s="5"/>
      <c r="J5" s="4"/>
      <c r="K5" s="5"/>
      <c r="L5" s="4"/>
      <c r="M5" s="5"/>
      <c r="N5" s="4"/>
      <c r="O5" s="5"/>
      <c r="P5" s="2"/>
    </row>
    <row r="6" spans="1:16" ht="12.75">
      <c r="A6" s="7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2">
        <f>SUM(B2:O5)</f>
        <v>24</v>
      </c>
    </row>
    <row r="7" spans="1:16" ht="12.75">
      <c r="A7" s="6" t="s">
        <v>95</v>
      </c>
      <c r="B7" s="4"/>
      <c r="C7" s="5"/>
      <c r="D7" s="4"/>
      <c r="E7" s="5"/>
      <c r="F7" s="4"/>
      <c r="G7" s="5"/>
      <c r="H7" s="4"/>
      <c r="I7" s="5"/>
      <c r="J7" s="4"/>
      <c r="K7" s="5"/>
      <c r="L7" s="4"/>
      <c r="M7" s="5"/>
      <c r="N7" s="4"/>
      <c r="O7" s="5"/>
      <c r="P7" s="2"/>
    </row>
    <row r="8" spans="1:16" ht="12.75">
      <c r="A8" s="2" t="s">
        <v>1039</v>
      </c>
      <c r="B8" s="4">
        <v>7</v>
      </c>
      <c r="C8" s="5"/>
      <c r="D8" s="4"/>
      <c r="E8" s="5"/>
      <c r="F8" s="4">
        <v>12</v>
      </c>
      <c r="G8" s="5"/>
      <c r="H8" s="4"/>
      <c r="I8" s="5"/>
      <c r="J8" s="4"/>
      <c r="K8" s="5"/>
      <c r="L8" s="4"/>
      <c r="M8" s="5"/>
      <c r="N8" s="4"/>
      <c r="O8" s="5"/>
      <c r="P8" s="2"/>
    </row>
    <row r="9" spans="1:17" ht="12.75">
      <c r="A9" s="2" t="s">
        <v>1040</v>
      </c>
      <c r="B9" s="4"/>
      <c r="C9" s="5"/>
      <c r="D9" s="4"/>
      <c r="E9" s="5"/>
      <c r="F9" s="4"/>
      <c r="G9" s="5"/>
      <c r="H9" s="4"/>
      <c r="I9" s="5"/>
      <c r="J9" s="4"/>
      <c r="K9" s="5"/>
      <c r="L9" s="4"/>
      <c r="M9" s="5"/>
      <c r="N9" s="4">
        <v>1</v>
      </c>
      <c r="O9" s="5"/>
      <c r="P9" s="2"/>
      <c r="Q9" t="s">
        <v>627</v>
      </c>
    </row>
    <row r="10" spans="1:16" ht="12.75">
      <c r="A10" s="2"/>
      <c r="B10" s="4"/>
      <c r="C10" s="5"/>
      <c r="D10" s="4"/>
      <c r="E10" s="5"/>
      <c r="F10" s="4"/>
      <c r="G10" s="5"/>
      <c r="H10" s="4"/>
      <c r="I10" s="5"/>
      <c r="J10" s="4"/>
      <c r="K10" s="5"/>
      <c r="L10" s="4"/>
      <c r="M10" s="5"/>
      <c r="N10" s="4"/>
      <c r="O10" s="5"/>
      <c r="P10" s="2"/>
    </row>
    <row r="11" spans="1:16" ht="12.75">
      <c r="A11" s="7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2">
        <f>SUM(B8:N10)</f>
        <v>20</v>
      </c>
    </row>
    <row r="12" spans="1:16" ht="12.75">
      <c r="A12" s="6" t="s">
        <v>123</v>
      </c>
      <c r="B12" s="4"/>
      <c r="C12" s="5"/>
      <c r="D12" s="4"/>
      <c r="E12" s="5"/>
      <c r="F12" s="4"/>
      <c r="G12" s="5"/>
      <c r="H12" s="4"/>
      <c r="I12" s="5"/>
      <c r="J12" s="4"/>
      <c r="K12" s="5"/>
      <c r="L12" s="4"/>
      <c r="M12" s="5"/>
      <c r="N12" s="4"/>
      <c r="O12" s="5"/>
      <c r="P12" s="2"/>
    </row>
    <row r="13" spans="1:16" ht="12.75">
      <c r="A13" s="2"/>
      <c r="B13" s="4"/>
      <c r="C13" s="5"/>
      <c r="D13" s="4"/>
      <c r="E13" s="5"/>
      <c r="F13" s="4"/>
      <c r="G13" s="5"/>
      <c r="H13" s="4"/>
      <c r="I13" s="5"/>
      <c r="J13" s="4"/>
      <c r="K13" s="5"/>
      <c r="L13" s="4"/>
      <c r="M13" s="5"/>
      <c r="N13" s="4"/>
      <c r="O13" s="5"/>
      <c r="P13" s="2"/>
    </row>
    <row r="14" spans="1:16" ht="12.75">
      <c r="A14" s="2"/>
      <c r="B14" s="4"/>
      <c r="C14" s="5"/>
      <c r="D14" s="4"/>
      <c r="E14" s="5"/>
      <c r="F14" s="4"/>
      <c r="G14" s="5"/>
      <c r="H14" s="4"/>
      <c r="I14" s="5"/>
      <c r="J14" s="4"/>
      <c r="K14" s="5"/>
      <c r="L14" s="4"/>
      <c r="M14" s="5"/>
      <c r="N14" s="4"/>
      <c r="O14" s="5"/>
      <c r="P14" s="2"/>
    </row>
    <row r="15" spans="1:16" ht="12.75">
      <c r="A15" s="2"/>
      <c r="B15" s="4"/>
      <c r="C15" s="5"/>
      <c r="D15" s="4"/>
      <c r="E15" s="5"/>
      <c r="F15" s="4"/>
      <c r="G15" s="5"/>
      <c r="H15" s="4"/>
      <c r="I15" s="5"/>
      <c r="J15" s="4"/>
      <c r="K15" s="5"/>
      <c r="L15" s="4"/>
      <c r="M15" s="5"/>
      <c r="N15" s="4"/>
      <c r="O15" s="5"/>
      <c r="P15" s="2"/>
    </row>
    <row r="16" spans="1:16" ht="12.75">
      <c r="A16" s="2"/>
      <c r="B16" s="4"/>
      <c r="C16" s="5"/>
      <c r="D16" s="4"/>
      <c r="E16" s="5"/>
      <c r="F16" s="4"/>
      <c r="G16" s="5"/>
      <c r="H16" s="4"/>
      <c r="I16" s="5"/>
      <c r="J16" s="4"/>
      <c r="K16" s="5"/>
      <c r="L16" s="4"/>
      <c r="M16" s="5"/>
      <c r="N16" s="4"/>
      <c r="O16" s="5"/>
      <c r="P16" s="2"/>
    </row>
    <row r="17" spans="1:16" ht="12.75">
      <c r="A17" s="2"/>
      <c r="B17" s="4"/>
      <c r="C17" s="5"/>
      <c r="D17" s="4"/>
      <c r="E17" s="5"/>
      <c r="F17" s="4"/>
      <c r="G17" s="5"/>
      <c r="H17" s="4"/>
      <c r="I17" s="5"/>
      <c r="J17" s="4"/>
      <c r="K17" s="5"/>
      <c r="L17" s="4"/>
      <c r="M17" s="5"/>
      <c r="N17" s="4"/>
      <c r="O17" s="5"/>
      <c r="P17" s="2"/>
    </row>
    <row r="18" spans="1:16" ht="12.75">
      <c r="A18" s="7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2">
        <f>SUM(B13:O17)</f>
        <v>0</v>
      </c>
    </row>
    <row r="19" spans="1:16" ht="12.75">
      <c r="A19" s="6" t="s">
        <v>137</v>
      </c>
      <c r="B19" s="4"/>
      <c r="C19" s="5"/>
      <c r="D19" s="4"/>
      <c r="E19" s="5"/>
      <c r="F19" s="4"/>
      <c r="G19" s="5"/>
      <c r="H19" s="4"/>
      <c r="I19" s="5"/>
      <c r="J19" s="4"/>
      <c r="K19" s="5"/>
      <c r="L19" s="4"/>
      <c r="M19" s="5"/>
      <c r="N19" s="4"/>
      <c r="O19" s="5"/>
      <c r="P19" s="2"/>
    </row>
    <row r="20" spans="1:16" ht="12.75">
      <c r="A20" s="2"/>
      <c r="B20" s="4"/>
      <c r="C20" s="5"/>
      <c r="D20" s="4"/>
      <c r="E20" s="5"/>
      <c r="F20" s="4"/>
      <c r="G20" s="5"/>
      <c r="H20" s="4"/>
      <c r="I20" s="5"/>
      <c r="J20" s="4"/>
      <c r="K20" s="5"/>
      <c r="L20" s="4"/>
      <c r="M20" s="5"/>
      <c r="N20" s="4"/>
      <c r="O20" s="5"/>
      <c r="P20" s="2"/>
    </row>
    <row r="21" spans="1:16" ht="12.75">
      <c r="A21" s="2"/>
      <c r="B21" s="4"/>
      <c r="C21" s="5"/>
      <c r="D21" s="4"/>
      <c r="E21" s="5"/>
      <c r="F21" s="4"/>
      <c r="G21" s="5"/>
      <c r="H21" s="4"/>
      <c r="I21" s="5"/>
      <c r="J21" s="4"/>
      <c r="K21" s="5"/>
      <c r="L21" s="4"/>
      <c r="M21" s="5"/>
      <c r="N21" s="4"/>
      <c r="O21" s="5"/>
      <c r="P21" s="2"/>
    </row>
    <row r="22" spans="1:16" ht="12.75">
      <c r="A22" s="7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2">
        <f>SUM(B20:O21)</f>
        <v>0</v>
      </c>
    </row>
    <row r="23" spans="1:16" ht="12.75">
      <c r="A23" s="6" t="s">
        <v>22</v>
      </c>
      <c r="B23" s="4"/>
      <c r="C23" s="5"/>
      <c r="D23" s="4"/>
      <c r="E23" s="5"/>
      <c r="F23" s="4"/>
      <c r="G23" s="5"/>
      <c r="H23" s="4"/>
      <c r="I23" s="5"/>
      <c r="J23" s="4"/>
      <c r="K23" s="5"/>
      <c r="L23" s="4"/>
      <c r="M23" s="5"/>
      <c r="N23" s="4"/>
      <c r="O23" s="5"/>
      <c r="P23" s="2"/>
    </row>
    <row r="24" spans="1:16" ht="12.75">
      <c r="A24" s="2" t="s">
        <v>1037</v>
      </c>
      <c r="B24" s="4">
        <v>3</v>
      </c>
      <c r="C24" s="5"/>
      <c r="D24" s="4"/>
      <c r="E24" s="5"/>
      <c r="F24" s="4"/>
      <c r="G24" s="5"/>
      <c r="H24" s="4"/>
      <c r="I24" s="5"/>
      <c r="J24" s="4"/>
      <c r="K24" s="5"/>
      <c r="L24" s="4"/>
      <c r="M24" s="5"/>
      <c r="N24" s="4"/>
      <c r="O24" s="5"/>
      <c r="P24" s="2"/>
    </row>
    <row r="25" spans="1:16" ht="12.75">
      <c r="A25" s="2" t="s">
        <v>1038</v>
      </c>
      <c r="B25" s="4"/>
      <c r="C25" s="5"/>
      <c r="D25" s="4"/>
      <c r="E25" s="5"/>
      <c r="F25" s="4">
        <v>3</v>
      </c>
      <c r="G25" s="5"/>
      <c r="H25" s="4"/>
      <c r="I25" s="5"/>
      <c r="J25" s="4"/>
      <c r="K25" s="5"/>
      <c r="L25" s="4"/>
      <c r="M25" s="5"/>
      <c r="N25" s="4"/>
      <c r="O25" s="5"/>
      <c r="P25" s="2"/>
    </row>
    <row r="26" spans="1:16" ht="12.75">
      <c r="A26" s="2" t="s">
        <v>30</v>
      </c>
      <c r="B26" s="4">
        <v>1</v>
      </c>
      <c r="C26" s="5"/>
      <c r="D26" s="4"/>
      <c r="E26" s="5"/>
      <c r="F26" s="4"/>
      <c r="G26" s="5"/>
      <c r="H26" s="4"/>
      <c r="I26" s="5"/>
      <c r="J26" s="4"/>
      <c r="K26" s="5"/>
      <c r="L26" s="4"/>
      <c r="M26" s="5"/>
      <c r="N26" s="4"/>
      <c r="O26" s="5"/>
      <c r="P26" s="2"/>
    </row>
    <row r="27" spans="1:16" ht="12.75">
      <c r="A27" s="2"/>
      <c r="B27" s="4"/>
      <c r="C27" s="5"/>
      <c r="D27" s="4"/>
      <c r="E27" s="5"/>
      <c r="F27" s="4"/>
      <c r="G27" s="5"/>
      <c r="H27" s="4"/>
      <c r="I27" s="5"/>
      <c r="J27" s="4"/>
      <c r="K27" s="5"/>
      <c r="L27" s="4"/>
      <c r="M27" s="5"/>
      <c r="N27" s="4"/>
      <c r="O27" s="5"/>
      <c r="P27" s="2"/>
    </row>
    <row r="28" spans="1:16" ht="12.75">
      <c r="A28" s="7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2">
        <f>SUM(B24:O27)</f>
        <v>7</v>
      </c>
    </row>
    <row r="29" spans="1:16" ht="12.75">
      <c r="A29" s="6" t="s">
        <v>167</v>
      </c>
      <c r="B29" s="4"/>
      <c r="C29" s="5"/>
      <c r="D29" s="4"/>
      <c r="E29" s="5"/>
      <c r="F29" s="4"/>
      <c r="G29" s="5"/>
      <c r="H29" s="4"/>
      <c r="I29" s="5"/>
      <c r="J29" s="4"/>
      <c r="K29" s="5"/>
      <c r="L29" s="4"/>
      <c r="M29" s="5"/>
      <c r="N29" s="4"/>
      <c r="O29" s="5"/>
      <c r="P29" s="2"/>
    </row>
    <row r="30" spans="1:16" ht="12.75">
      <c r="A30" s="2"/>
      <c r="B30" s="4"/>
      <c r="C30" s="5"/>
      <c r="D30" s="4"/>
      <c r="E30" s="5"/>
      <c r="F30" s="4"/>
      <c r="G30" s="5"/>
      <c r="H30" s="4"/>
      <c r="I30" s="5"/>
      <c r="J30" s="4"/>
      <c r="K30" s="5"/>
      <c r="L30" s="4"/>
      <c r="M30" s="5"/>
      <c r="N30" s="4"/>
      <c r="O30" s="5"/>
      <c r="P30" s="2"/>
    </row>
    <row r="31" spans="1:16" ht="12.75">
      <c r="A31" s="2"/>
      <c r="B31" s="4"/>
      <c r="C31" s="5"/>
      <c r="D31" s="4"/>
      <c r="E31" s="5"/>
      <c r="F31" s="4"/>
      <c r="G31" s="5"/>
      <c r="H31" s="4"/>
      <c r="I31" s="5"/>
      <c r="J31" s="4"/>
      <c r="K31" s="5"/>
      <c r="L31" s="4"/>
      <c r="M31" s="5"/>
      <c r="N31" s="4"/>
      <c r="O31" s="5"/>
      <c r="P31" s="2"/>
    </row>
    <row r="32" spans="1:16" ht="12.75">
      <c r="A32" s="6" t="s">
        <v>61</v>
      </c>
      <c r="B32" s="4"/>
      <c r="C32" s="5"/>
      <c r="D32" s="4"/>
      <c r="E32" s="5"/>
      <c r="F32" s="4"/>
      <c r="G32" s="5"/>
      <c r="H32" s="4"/>
      <c r="I32" s="5"/>
      <c r="J32" s="4"/>
      <c r="K32" s="5"/>
      <c r="L32" s="4"/>
      <c r="M32" s="5"/>
      <c r="N32" s="4"/>
      <c r="O32" s="5"/>
      <c r="P32" s="2"/>
    </row>
    <row r="33" spans="1:16" ht="12.75">
      <c r="A33" s="2" t="s">
        <v>1042</v>
      </c>
      <c r="B33" s="4"/>
      <c r="C33" s="5"/>
      <c r="D33" s="4"/>
      <c r="E33" s="5"/>
      <c r="F33" s="4">
        <v>2</v>
      </c>
      <c r="G33" s="5"/>
      <c r="H33" s="4"/>
      <c r="I33" s="5"/>
      <c r="J33" s="4"/>
      <c r="K33" s="5"/>
      <c r="L33" s="4"/>
      <c r="M33" s="5"/>
      <c r="N33" s="4"/>
      <c r="O33" s="5"/>
      <c r="P33" s="2"/>
    </row>
    <row r="34" spans="1:16" ht="12.75">
      <c r="A34" s="2"/>
      <c r="B34" s="4"/>
      <c r="C34" s="5"/>
      <c r="D34" s="4"/>
      <c r="E34" s="5"/>
      <c r="F34" s="4"/>
      <c r="G34" s="5"/>
      <c r="H34" s="4"/>
      <c r="I34" s="5"/>
      <c r="J34" s="4"/>
      <c r="K34" s="5"/>
      <c r="L34" s="4"/>
      <c r="M34" s="5"/>
      <c r="N34" s="4"/>
      <c r="O34" s="5"/>
      <c r="P34" s="2"/>
    </row>
    <row r="35" spans="1:16" ht="12.75">
      <c r="A35" s="2"/>
      <c r="B35" s="4"/>
      <c r="C35" s="5"/>
      <c r="D35" s="4"/>
      <c r="E35" s="5"/>
      <c r="F35" s="4"/>
      <c r="G35" s="5"/>
      <c r="H35" s="4"/>
      <c r="I35" s="5"/>
      <c r="J35" s="4"/>
      <c r="K35" s="5"/>
      <c r="L35" s="4"/>
      <c r="M35" s="5"/>
      <c r="N35" s="4"/>
      <c r="O35" s="5"/>
      <c r="P35" s="2"/>
    </row>
    <row r="36" spans="1:16" ht="12.75">
      <c r="A36" s="2"/>
      <c r="B36" s="4"/>
      <c r="C36" s="5"/>
      <c r="D36" s="4"/>
      <c r="E36" s="5"/>
      <c r="F36" s="4"/>
      <c r="G36" s="5"/>
      <c r="H36" s="4"/>
      <c r="I36" s="5"/>
      <c r="J36" s="4"/>
      <c r="K36" s="5"/>
      <c r="L36" s="4"/>
      <c r="M36" s="5"/>
      <c r="N36" s="4"/>
      <c r="O36" s="5"/>
      <c r="P36" s="2"/>
    </row>
    <row r="37" spans="1:16" ht="12.75">
      <c r="A37" s="7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2">
        <f>SUM(B33:O36)</f>
        <v>2</v>
      </c>
    </row>
    <row r="38" spans="1:16" ht="12.75">
      <c r="A38" s="6" t="s">
        <v>859</v>
      </c>
      <c r="B38" s="4"/>
      <c r="C38" s="5"/>
      <c r="D38" s="4"/>
      <c r="E38" s="5"/>
      <c r="F38" s="4"/>
      <c r="G38" s="5"/>
      <c r="H38" s="4"/>
      <c r="I38" s="5"/>
      <c r="J38" s="4"/>
      <c r="K38" s="5"/>
      <c r="L38" s="4"/>
      <c r="M38" s="5"/>
      <c r="N38" s="4"/>
      <c r="O38" s="5"/>
      <c r="P38" s="2"/>
    </row>
    <row r="39" spans="1:16" ht="12.75">
      <c r="A39" s="2" t="s">
        <v>1043</v>
      </c>
      <c r="B39" s="4"/>
      <c r="C39" s="5"/>
      <c r="D39" s="4">
        <v>7</v>
      </c>
      <c r="E39" s="5"/>
      <c r="F39" s="4"/>
      <c r="G39" s="5"/>
      <c r="H39" s="4"/>
      <c r="I39" s="5"/>
      <c r="J39" s="4"/>
      <c r="K39" s="5"/>
      <c r="L39" s="4"/>
      <c r="M39" s="5"/>
      <c r="N39" s="4"/>
      <c r="O39" s="5"/>
      <c r="P39" s="2"/>
    </row>
    <row r="40" spans="1:16" ht="12.75">
      <c r="A40" s="2"/>
      <c r="B40" s="4"/>
      <c r="C40" s="5"/>
      <c r="D40" s="4"/>
      <c r="E40" s="5"/>
      <c r="F40" s="4"/>
      <c r="G40" s="5"/>
      <c r="H40" s="4"/>
      <c r="I40" s="5"/>
      <c r="J40" s="4"/>
      <c r="K40" s="5"/>
      <c r="L40" s="4"/>
      <c r="M40" s="5"/>
      <c r="N40" s="4"/>
      <c r="O40" s="5"/>
      <c r="P40" s="2"/>
    </row>
    <row r="41" spans="1:16" ht="12.75">
      <c r="A41" s="2"/>
      <c r="B41" s="4"/>
      <c r="C41" s="5"/>
      <c r="D41" s="4"/>
      <c r="E41" s="5"/>
      <c r="F41" s="4"/>
      <c r="G41" s="5"/>
      <c r="H41" s="4"/>
      <c r="I41" s="5"/>
      <c r="J41" s="4"/>
      <c r="K41" s="5"/>
      <c r="L41" s="4"/>
      <c r="M41" s="5"/>
      <c r="N41" s="4"/>
      <c r="O41" s="5"/>
      <c r="P41" s="2"/>
    </row>
    <row r="42" spans="1:16" ht="12.75">
      <c r="A42" s="2"/>
      <c r="B42" s="4"/>
      <c r="C42" s="5"/>
      <c r="D42" s="4"/>
      <c r="E42" s="5"/>
      <c r="F42" s="4"/>
      <c r="G42" s="5"/>
      <c r="H42" s="4"/>
      <c r="I42" s="5"/>
      <c r="J42" s="4"/>
      <c r="K42" s="5"/>
      <c r="L42" s="4"/>
      <c r="M42" s="5"/>
      <c r="N42" s="4"/>
      <c r="O42" s="5"/>
      <c r="P42" s="2"/>
    </row>
    <row r="43" spans="1:16" ht="12.75">
      <c r="A43" s="7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2">
        <f>SUM(B39:O42)</f>
        <v>7</v>
      </c>
    </row>
    <row r="44" spans="1:16" ht="12.75">
      <c r="A44" s="6" t="s">
        <v>85</v>
      </c>
      <c r="B44" s="4"/>
      <c r="C44" s="5"/>
      <c r="D44" s="4"/>
      <c r="E44" s="5"/>
      <c r="F44" s="4"/>
      <c r="G44" s="5"/>
      <c r="H44" s="4"/>
      <c r="I44" s="5"/>
      <c r="J44" s="4"/>
      <c r="K44" s="5"/>
      <c r="L44" s="4"/>
      <c r="M44" s="5"/>
      <c r="N44" s="4"/>
      <c r="O44" s="5"/>
      <c r="P44" s="2"/>
    </row>
    <row r="45" spans="1:16" ht="12.75">
      <c r="A45" s="2"/>
      <c r="B45" s="4"/>
      <c r="C45" s="5"/>
      <c r="D45" s="4"/>
      <c r="E45" s="5"/>
      <c r="F45" s="4"/>
      <c r="G45" s="5"/>
      <c r="H45" s="4"/>
      <c r="I45" s="5"/>
      <c r="J45" s="4"/>
      <c r="K45" s="5"/>
      <c r="L45" s="4"/>
      <c r="M45" s="5"/>
      <c r="N45" s="4"/>
      <c r="O45" s="5"/>
      <c r="P45" s="2"/>
    </row>
    <row r="46" spans="1:16" ht="12.75">
      <c r="A46" s="2"/>
      <c r="B46" s="4"/>
      <c r="C46" s="5"/>
      <c r="D46" s="4"/>
      <c r="E46" s="5"/>
      <c r="F46" s="4"/>
      <c r="G46" s="5"/>
      <c r="H46" s="4"/>
      <c r="I46" s="5"/>
      <c r="J46" s="4"/>
      <c r="K46" s="5"/>
      <c r="L46" s="4"/>
      <c r="M46" s="5"/>
      <c r="N46" s="4"/>
      <c r="O46" s="5"/>
      <c r="P46" s="2"/>
    </row>
    <row r="47" spans="1:16" ht="12.75">
      <c r="A47" s="7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2">
        <f>SUM(B45:O46)</f>
        <v>0</v>
      </c>
    </row>
    <row r="48" spans="1:16" ht="12.75">
      <c r="A48" s="6" t="s">
        <v>416</v>
      </c>
      <c r="B48" s="4"/>
      <c r="C48" s="5"/>
      <c r="D48" s="4"/>
      <c r="E48" s="5"/>
      <c r="F48" s="4"/>
      <c r="G48" s="5"/>
      <c r="H48" s="4"/>
      <c r="I48" s="5"/>
      <c r="J48" s="4"/>
      <c r="K48" s="5"/>
      <c r="L48" s="4"/>
      <c r="M48" s="5"/>
      <c r="N48" s="4"/>
      <c r="O48" s="5"/>
      <c r="P48" s="2"/>
    </row>
    <row r="49" spans="1:17" ht="12.75">
      <c r="A49" s="2" t="s">
        <v>416</v>
      </c>
      <c r="B49" s="4">
        <v>12</v>
      </c>
      <c r="C49" s="5"/>
      <c r="D49" s="4"/>
      <c r="E49" s="5"/>
      <c r="F49" s="4"/>
      <c r="G49" s="5"/>
      <c r="H49" s="4"/>
      <c r="I49" s="5"/>
      <c r="J49" s="4"/>
      <c r="K49" s="5"/>
      <c r="L49" s="4"/>
      <c r="M49" s="5"/>
      <c r="N49" s="4"/>
      <c r="O49" s="5"/>
      <c r="P49" s="2"/>
      <c r="Q49" t="s">
        <v>1041</v>
      </c>
    </row>
    <row r="50" spans="1:16" ht="12.75">
      <c r="A50" s="2"/>
      <c r="B50" s="4"/>
      <c r="C50" s="5"/>
      <c r="D50" s="4"/>
      <c r="E50" s="5"/>
      <c r="F50" s="4"/>
      <c r="G50" s="5"/>
      <c r="H50" s="4"/>
      <c r="I50" s="5"/>
      <c r="J50" s="4"/>
      <c r="K50" s="5"/>
      <c r="L50" s="4"/>
      <c r="M50" s="5"/>
      <c r="N50" s="4"/>
      <c r="O50" s="5"/>
      <c r="P50" s="2"/>
    </row>
    <row r="51" spans="1:16" ht="12.75">
      <c r="A51" s="2"/>
      <c r="B51" s="4"/>
      <c r="C51" s="5"/>
      <c r="D51" s="4"/>
      <c r="E51" s="5"/>
      <c r="F51" s="4"/>
      <c r="G51" s="5"/>
      <c r="H51" s="4"/>
      <c r="I51" s="5"/>
      <c r="J51" s="4"/>
      <c r="K51" s="5"/>
      <c r="L51" s="4"/>
      <c r="M51" s="5"/>
      <c r="N51" s="4"/>
      <c r="O51" s="5"/>
      <c r="P51" s="2"/>
    </row>
    <row r="52" spans="1:16" ht="12.75">
      <c r="A52" s="2"/>
      <c r="B52" s="4"/>
      <c r="C52" s="5"/>
      <c r="D52" s="4"/>
      <c r="E52" s="5"/>
      <c r="F52" s="4"/>
      <c r="G52" s="5"/>
      <c r="H52" s="4"/>
      <c r="I52" s="5"/>
      <c r="J52" s="4"/>
      <c r="K52" s="5"/>
      <c r="L52" s="4"/>
      <c r="M52" s="5"/>
      <c r="N52" s="4"/>
      <c r="O52" s="5"/>
      <c r="P52" s="2">
        <f>SUM(B49:O52)</f>
        <v>12</v>
      </c>
    </row>
    <row r="53" spans="1:16" ht="12.75">
      <c r="A53" s="7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2"/>
    </row>
  </sheetData>
  <mergeCells count="7">
    <mergeCell ref="J1:K1"/>
    <mergeCell ref="L1:M1"/>
    <mergeCell ref="N1:O1"/>
    <mergeCell ref="B1:C1"/>
    <mergeCell ref="D1:E1"/>
    <mergeCell ref="F1:G1"/>
    <mergeCell ref="H1:I1"/>
  </mergeCells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S57"/>
  <sheetViews>
    <sheetView workbookViewId="0" topLeftCell="A1">
      <selection activeCell="H48" sqref="H48"/>
    </sheetView>
  </sheetViews>
  <sheetFormatPr defaultColWidth="9.140625" defaultRowHeight="12.75"/>
  <cols>
    <col min="1" max="1" width="26.57421875" style="0" customWidth="1"/>
    <col min="2" max="15" width="7.00390625" style="0" customWidth="1"/>
  </cols>
  <sheetData>
    <row r="1" spans="1:19" ht="12.75">
      <c r="A1" s="3" t="s">
        <v>0</v>
      </c>
      <c r="B1" s="79" t="s">
        <v>1</v>
      </c>
      <c r="C1" s="79"/>
      <c r="D1" s="79" t="s">
        <v>2</v>
      </c>
      <c r="E1" s="79"/>
      <c r="F1" s="79" t="s">
        <v>3</v>
      </c>
      <c r="G1" s="79"/>
      <c r="H1" s="79" t="s">
        <v>4</v>
      </c>
      <c r="I1" s="79"/>
      <c r="J1" s="79" t="s">
        <v>5</v>
      </c>
      <c r="K1" s="79"/>
      <c r="L1" s="79" t="s">
        <v>6</v>
      </c>
      <c r="M1" s="79"/>
      <c r="N1" s="79" t="s">
        <v>237</v>
      </c>
      <c r="O1" s="79"/>
      <c r="P1" s="3" t="s">
        <v>215</v>
      </c>
      <c r="S1" s="52">
        <v>42487</v>
      </c>
    </row>
    <row r="2" spans="1:16" ht="12.75">
      <c r="A2" s="2" t="s">
        <v>13</v>
      </c>
      <c r="B2" s="4">
        <v>5</v>
      </c>
      <c r="C2" s="5"/>
      <c r="D2" s="4"/>
      <c r="E2" s="5"/>
      <c r="F2" s="4"/>
      <c r="G2" s="5"/>
      <c r="H2" s="4"/>
      <c r="I2" s="5"/>
      <c r="J2" s="4"/>
      <c r="K2" s="5"/>
      <c r="L2" s="4"/>
      <c r="M2" s="5"/>
      <c r="N2" s="4"/>
      <c r="O2" s="5"/>
      <c r="P2" s="2"/>
    </row>
    <row r="3" spans="1:16" ht="12.75">
      <c r="A3" s="2" t="s">
        <v>15</v>
      </c>
      <c r="B3" s="4">
        <v>2</v>
      </c>
      <c r="C3" s="5"/>
      <c r="D3" s="4"/>
      <c r="E3" s="5"/>
      <c r="F3" s="4"/>
      <c r="G3" s="5"/>
      <c r="H3" s="4"/>
      <c r="I3" s="5"/>
      <c r="J3" s="4"/>
      <c r="K3" s="5"/>
      <c r="L3" s="4"/>
      <c r="M3" s="5"/>
      <c r="N3" s="4"/>
      <c r="O3" s="5"/>
      <c r="P3" s="2"/>
    </row>
    <row r="4" spans="1:16" ht="12.75">
      <c r="A4" s="2"/>
      <c r="B4" s="4"/>
      <c r="C4" s="5"/>
      <c r="D4" s="4"/>
      <c r="E4" s="5"/>
      <c r="F4" s="4"/>
      <c r="G4" s="5"/>
      <c r="H4" s="4"/>
      <c r="I4" s="5"/>
      <c r="J4" s="4"/>
      <c r="K4" s="5"/>
      <c r="L4" s="4"/>
      <c r="M4" s="5"/>
      <c r="N4" s="4"/>
      <c r="O4" s="5"/>
      <c r="P4" s="2"/>
    </row>
    <row r="5" spans="1:16" ht="12.75">
      <c r="A5" s="2"/>
      <c r="B5" s="4"/>
      <c r="C5" s="5"/>
      <c r="D5" s="4"/>
      <c r="E5" s="5"/>
      <c r="F5" s="4"/>
      <c r="G5" s="5"/>
      <c r="H5" s="4"/>
      <c r="I5" s="5"/>
      <c r="J5" s="4"/>
      <c r="K5" s="5"/>
      <c r="L5" s="4"/>
      <c r="M5" s="5"/>
      <c r="N5" s="4"/>
      <c r="O5" s="5"/>
      <c r="P5" s="2"/>
    </row>
    <row r="6" spans="1:16" ht="12.75">
      <c r="A6" s="7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2">
        <f>SUM(B2:O5)</f>
        <v>7</v>
      </c>
    </row>
    <row r="7" spans="1:16" ht="12.75">
      <c r="A7" s="6" t="s">
        <v>95</v>
      </c>
      <c r="B7" s="4"/>
      <c r="C7" s="5"/>
      <c r="D7" s="4"/>
      <c r="E7" s="5"/>
      <c r="F7" s="4"/>
      <c r="G7" s="5"/>
      <c r="H7" s="4"/>
      <c r="I7" s="5"/>
      <c r="J7" s="4"/>
      <c r="K7" s="5"/>
      <c r="L7" s="4"/>
      <c r="M7" s="5"/>
      <c r="N7" s="4"/>
      <c r="O7" s="5"/>
      <c r="P7" s="2"/>
    </row>
    <row r="8" spans="1:16" ht="12.75">
      <c r="A8" s="2" t="s">
        <v>19</v>
      </c>
      <c r="B8" s="4">
        <v>10</v>
      </c>
      <c r="C8" s="5"/>
      <c r="D8" s="4"/>
      <c r="E8" s="5"/>
      <c r="F8" s="4"/>
      <c r="G8" s="5"/>
      <c r="H8" s="4"/>
      <c r="I8" s="5"/>
      <c r="J8" s="4"/>
      <c r="K8" s="5"/>
      <c r="L8" s="4"/>
      <c r="M8" s="5"/>
      <c r="N8" s="4"/>
      <c r="O8" s="5"/>
      <c r="P8" s="2"/>
    </row>
    <row r="9" spans="1:16" ht="12.75">
      <c r="A9" s="2"/>
      <c r="B9" s="4"/>
      <c r="C9" s="5"/>
      <c r="D9" s="4"/>
      <c r="E9" s="5"/>
      <c r="F9" s="4"/>
      <c r="G9" s="5"/>
      <c r="H9" s="4"/>
      <c r="I9" s="5"/>
      <c r="J9" s="4"/>
      <c r="K9" s="5"/>
      <c r="L9" s="4"/>
      <c r="M9" s="5"/>
      <c r="N9" s="4"/>
      <c r="O9" s="5"/>
      <c r="P9" s="2"/>
    </row>
    <row r="10" spans="1:16" ht="12.75">
      <c r="A10" s="2"/>
      <c r="B10" s="4"/>
      <c r="C10" s="5"/>
      <c r="D10" s="4"/>
      <c r="E10" s="5"/>
      <c r="F10" s="4"/>
      <c r="G10" s="5"/>
      <c r="H10" s="4"/>
      <c r="I10" s="5"/>
      <c r="J10" s="4"/>
      <c r="K10" s="5"/>
      <c r="L10" s="4"/>
      <c r="M10" s="5"/>
      <c r="N10" s="4"/>
      <c r="O10" s="5"/>
      <c r="P10" s="2"/>
    </row>
    <row r="11" spans="1:16" ht="12.75">
      <c r="A11" s="7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2">
        <f>SUM(B8:N10)</f>
        <v>10</v>
      </c>
    </row>
    <row r="12" spans="1:16" ht="12.75">
      <c r="A12" s="6" t="s">
        <v>123</v>
      </c>
      <c r="B12" s="4"/>
      <c r="C12" s="5"/>
      <c r="D12" s="4"/>
      <c r="E12" s="5"/>
      <c r="F12" s="4"/>
      <c r="G12" s="5"/>
      <c r="H12" s="4"/>
      <c r="I12" s="5"/>
      <c r="J12" s="4"/>
      <c r="K12" s="5"/>
      <c r="L12" s="4"/>
      <c r="M12" s="5"/>
      <c r="N12" s="4"/>
      <c r="O12" s="5"/>
      <c r="P12" s="2"/>
    </row>
    <row r="13" spans="1:16" ht="12.75">
      <c r="A13" s="2"/>
      <c r="B13" s="4"/>
      <c r="C13" s="5"/>
      <c r="D13" s="4"/>
      <c r="E13" s="5"/>
      <c r="F13" s="4"/>
      <c r="G13" s="5"/>
      <c r="H13" s="4"/>
      <c r="I13" s="5"/>
      <c r="J13" s="4"/>
      <c r="K13" s="5"/>
      <c r="L13" s="4"/>
      <c r="M13" s="5"/>
      <c r="N13" s="4"/>
      <c r="O13" s="5"/>
      <c r="P13" s="2"/>
    </row>
    <row r="14" spans="1:16" ht="12.75">
      <c r="A14" s="2"/>
      <c r="B14" s="4"/>
      <c r="C14" s="5"/>
      <c r="D14" s="4"/>
      <c r="E14" s="5"/>
      <c r="F14" s="4"/>
      <c r="G14" s="5"/>
      <c r="H14" s="4"/>
      <c r="I14" s="5"/>
      <c r="J14" s="4"/>
      <c r="K14" s="5"/>
      <c r="L14" s="4"/>
      <c r="M14" s="5"/>
      <c r="N14" s="4"/>
      <c r="O14" s="5"/>
      <c r="P14" s="2"/>
    </row>
    <row r="15" spans="1:16" ht="12.75">
      <c r="A15" s="2"/>
      <c r="B15" s="4"/>
      <c r="C15" s="5"/>
      <c r="D15" s="4"/>
      <c r="E15" s="5"/>
      <c r="F15" s="4"/>
      <c r="G15" s="5"/>
      <c r="H15" s="4"/>
      <c r="I15" s="5"/>
      <c r="J15" s="4"/>
      <c r="K15" s="5"/>
      <c r="L15" s="4"/>
      <c r="M15" s="5"/>
      <c r="N15" s="4"/>
      <c r="O15" s="5"/>
      <c r="P15" s="2"/>
    </row>
    <row r="16" spans="1:16" ht="12.75">
      <c r="A16" s="2"/>
      <c r="B16" s="4"/>
      <c r="C16" s="5"/>
      <c r="D16" s="4"/>
      <c r="E16" s="5"/>
      <c r="F16" s="4"/>
      <c r="G16" s="5"/>
      <c r="H16" s="4"/>
      <c r="I16" s="5"/>
      <c r="J16" s="4"/>
      <c r="K16" s="5"/>
      <c r="L16" s="4"/>
      <c r="M16" s="5"/>
      <c r="N16" s="4"/>
      <c r="O16" s="5"/>
      <c r="P16" s="2"/>
    </row>
    <row r="17" spans="1:16" ht="12.75">
      <c r="A17" s="2"/>
      <c r="B17" s="4"/>
      <c r="C17" s="5"/>
      <c r="D17" s="4"/>
      <c r="E17" s="5"/>
      <c r="F17" s="4"/>
      <c r="G17" s="5"/>
      <c r="H17" s="4"/>
      <c r="I17" s="5"/>
      <c r="J17" s="4"/>
      <c r="K17" s="5"/>
      <c r="L17" s="4"/>
      <c r="M17" s="5"/>
      <c r="N17" s="4"/>
      <c r="O17" s="5"/>
      <c r="P17" s="2"/>
    </row>
    <row r="18" spans="1:16" ht="12.75">
      <c r="A18" s="7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2">
        <f>SUM(B13:O17)</f>
        <v>0</v>
      </c>
    </row>
    <row r="19" spans="1:16" ht="12.75">
      <c r="A19" s="6" t="s">
        <v>137</v>
      </c>
      <c r="B19" s="4"/>
      <c r="C19" s="5"/>
      <c r="D19" s="4"/>
      <c r="E19" s="5"/>
      <c r="F19" s="4"/>
      <c r="G19" s="5"/>
      <c r="H19" s="4"/>
      <c r="I19" s="5"/>
      <c r="J19" s="4"/>
      <c r="K19" s="5"/>
      <c r="L19" s="4"/>
      <c r="M19" s="5"/>
      <c r="N19" s="4"/>
      <c r="O19" s="5"/>
      <c r="P19" s="2"/>
    </row>
    <row r="20" spans="1:16" ht="12.75">
      <c r="A20" s="2"/>
      <c r="B20" s="4"/>
      <c r="C20" s="5"/>
      <c r="D20" s="4"/>
      <c r="E20" s="5"/>
      <c r="F20" s="4"/>
      <c r="G20" s="5"/>
      <c r="H20" s="4"/>
      <c r="I20" s="5"/>
      <c r="J20" s="4"/>
      <c r="K20" s="5"/>
      <c r="L20" s="4"/>
      <c r="M20" s="5"/>
      <c r="N20" s="4"/>
      <c r="O20" s="5"/>
      <c r="P20" s="2"/>
    </row>
    <row r="21" spans="1:16" ht="12.75">
      <c r="A21" s="2"/>
      <c r="B21" s="4"/>
      <c r="C21" s="5"/>
      <c r="D21" s="4"/>
      <c r="E21" s="5"/>
      <c r="F21" s="4"/>
      <c r="G21" s="5"/>
      <c r="H21" s="4"/>
      <c r="I21" s="5"/>
      <c r="J21" s="4"/>
      <c r="K21" s="5"/>
      <c r="L21" s="4"/>
      <c r="M21" s="5"/>
      <c r="N21" s="4"/>
      <c r="O21" s="5"/>
      <c r="P21" s="2"/>
    </row>
    <row r="22" spans="1:16" ht="12.75">
      <c r="A22" s="7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2">
        <f>SUM(B20:O21)</f>
        <v>0</v>
      </c>
    </row>
    <row r="23" spans="1:16" ht="12.75">
      <c r="A23" s="6" t="s">
        <v>22</v>
      </c>
      <c r="B23" s="4"/>
      <c r="C23" s="5"/>
      <c r="D23" s="4"/>
      <c r="E23" s="5"/>
      <c r="F23" s="4"/>
      <c r="G23" s="5"/>
      <c r="H23" s="4"/>
      <c r="I23" s="5"/>
      <c r="J23" s="4"/>
      <c r="K23" s="5"/>
      <c r="L23" s="4"/>
      <c r="M23" s="5"/>
      <c r="N23" s="4"/>
      <c r="O23" s="5"/>
      <c r="P23" s="2"/>
    </row>
    <row r="24" spans="1:16" ht="12.75">
      <c r="A24" s="2" t="s">
        <v>1214</v>
      </c>
      <c r="B24" s="4"/>
      <c r="C24" s="5"/>
      <c r="D24" s="4"/>
      <c r="E24" s="5"/>
      <c r="F24" s="4">
        <v>3</v>
      </c>
      <c r="G24" s="5"/>
      <c r="H24" s="4"/>
      <c r="I24" s="5"/>
      <c r="J24" s="4"/>
      <c r="K24" s="5"/>
      <c r="L24" s="4"/>
      <c r="M24" s="5"/>
      <c r="N24" s="4"/>
      <c r="O24" s="5"/>
      <c r="P24" s="2"/>
    </row>
    <row r="25" spans="1:16" ht="12.75">
      <c r="A25" s="2" t="s">
        <v>1215</v>
      </c>
      <c r="B25" s="4">
        <v>3</v>
      </c>
      <c r="C25" s="5"/>
      <c r="D25" s="4">
        <v>1</v>
      </c>
      <c r="E25" s="5"/>
      <c r="F25" s="4"/>
      <c r="G25" s="5"/>
      <c r="H25" s="4"/>
      <c r="I25" s="5"/>
      <c r="J25" s="4"/>
      <c r="K25" s="5"/>
      <c r="L25" s="4"/>
      <c r="M25" s="5"/>
      <c r="N25" s="4"/>
      <c r="O25" s="5"/>
      <c r="P25" s="2"/>
    </row>
    <row r="26" spans="1:16" ht="12.75">
      <c r="A26" s="2" t="s">
        <v>1216</v>
      </c>
      <c r="B26" s="4"/>
      <c r="C26" s="5"/>
      <c r="D26" s="4">
        <v>10</v>
      </c>
      <c r="E26" s="5"/>
      <c r="F26" s="4"/>
      <c r="G26" s="5"/>
      <c r="H26" s="4"/>
      <c r="I26" s="5"/>
      <c r="J26" s="4"/>
      <c r="K26" s="5"/>
      <c r="L26" s="4"/>
      <c r="M26" s="5"/>
      <c r="N26" s="4"/>
      <c r="O26" s="5"/>
      <c r="P26" s="2"/>
    </row>
    <row r="27" spans="1:16" ht="12.75">
      <c r="A27" s="2" t="s">
        <v>1217</v>
      </c>
      <c r="B27" s="4"/>
      <c r="C27" s="5"/>
      <c r="D27" s="4">
        <v>3</v>
      </c>
      <c r="E27" s="5"/>
      <c r="F27" s="4"/>
      <c r="G27" s="5"/>
      <c r="H27" s="4"/>
      <c r="I27" s="5"/>
      <c r="J27" s="4"/>
      <c r="K27" s="5"/>
      <c r="L27" s="4"/>
      <c r="M27" s="5"/>
      <c r="N27" s="4"/>
      <c r="O27" s="5"/>
      <c r="P27" s="2"/>
    </row>
    <row r="28" spans="1:16" ht="12.75">
      <c r="A28" s="2" t="s">
        <v>1218</v>
      </c>
      <c r="B28" s="4"/>
      <c r="C28" s="5"/>
      <c r="D28" s="4">
        <v>3</v>
      </c>
      <c r="E28" s="5"/>
      <c r="F28" s="4"/>
      <c r="G28" s="5"/>
      <c r="H28" s="4"/>
      <c r="I28" s="5"/>
      <c r="J28" s="4"/>
      <c r="K28" s="5"/>
      <c r="L28" s="4"/>
      <c r="M28" s="5"/>
      <c r="N28" s="4"/>
      <c r="O28" s="5"/>
      <c r="P28" s="2"/>
    </row>
    <row r="29" spans="1:16" ht="12.75">
      <c r="A29" s="2" t="s">
        <v>1219</v>
      </c>
      <c r="B29" s="4">
        <v>3</v>
      </c>
      <c r="C29" s="5"/>
      <c r="D29" s="4"/>
      <c r="E29" s="5"/>
      <c r="F29" s="4"/>
      <c r="G29" s="5"/>
      <c r="H29" s="4"/>
      <c r="I29" s="5"/>
      <c r="J29" s="4"/>
      <c r="K29" s="5"/>
      <c r="L29" s="4"/>
      <c r="M29" s="5"/>
      <c r="N29" s="4"/>
      <c r="O29" s="5"/>
      <c r="P29" s="2"/>
    </row>
    <row r="30" spans="1:16" ht="12.75">
      <c r="A30" s="2"/>
      <c r="B30" s="4"/>
      <c r="C30" s="5"/>
      <c r="D30" s="4"/>
      <c r="E30" s="5"/>
      <c r="F30" s="4"/>
      <c r="G30" s="5"/>
      <c r="H30" s="4"/>
      <c r="I30" s="5"/>
      <c r="J30" s="4"/>
      <c r="K30" s="5"/>
      <c r="L30" s="4"/>
      <c r="M30" s="5"/>
      <c r="N30" s="4"/>
      <c r="O30" s="5"/>
      <c r="P30" s="2"/>
    </row>
    <row r="31" spans="1:16" ht="12.75">
      <c r="A31" s="7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2">
        <f>SUM(B24:O30)</f>
        <v>26</v>
      </c>
    </row>
    <row r="32" spans="1:16" ht="12.75">
      <c r="A32" s="6" t="s">
        <v>167</v>
      </c>
      <c r="B32" s="4"/>
      <c r="C32" s="5"/>
      <c r="D32" s="4"/>
      <c r="E32" s="5"/>
      <c r="F32" s="4"/>
      <c r="G32" s="5"/>
      <c r="H32" s="4"/>
      <c r="I32" s="5"/>
      <c r="J32" s="4"/>
      <c r="K32" s="5"/>
      <c r="L32" s="4"/>
      <c r="M32" s="5"/>
      <c r="N32" s="4"/>
      <c r="O32" s="5"/>
      <c r="P32" s="2"/>
    </row>
    <row r="33" spans="1:16" ht="12.75">
      <c r="A33" s="2"/>
      <c r="B33" s="4"/>
      <c r="C33" s="5"/>
      <c r="D33" s="4"/>
      <c r="E33" s="5"/>
      <c r="F33" s="4"/>
      <c r="G33" s="5"/>
      <c r="H33" s="4"/>
      <c r="I33" s="5"/>
      <c r="J33" s="4"/>
      <c r="K33" s="5"/>
      <c r="L33" s="4"/>
      <c r="M33" s="5"/>
      <c r="N33" s="4"/>
      <c r="O33" s="5"/>
      <c r="P33" s="2"/>
    </row>
    <row r="34" spans="1:16" ht="12.75">
      <c r="A34" s="2"/>
      <c r="B34" s="4"/>
      <c r="C34" s="5"/>
      <c r="D34" s="4"/>
      <c r="E34" s="5"/>
      <c r="F34" s="4"/>
      <c r="G34" s="5"/>
      <c r="H34" s="4"/>
      <c r="I34" s="5"/>
      <c r="J34" s="4"/>
      <c r="K34" s="5"/>
      <c r="L34" s="4"/>
      <c r="M34" s="5"/>
      <c r="N34" s="4"/>
      <c r="O34" s="5"/>
      <c r="P34" s="2"/>
    </row>
    <row r="35" spans="1:16" ht="12.75">
      <c r="A35" s="6" t="s">
        <v>61</v>
      </c>
      <c r="B35" s="4"/>
      <c r="C35" s="5"/>
      <c r="D35" s="4"/>
      <c r="E35" s="5"/>
      <c r="F35" s="4"/>
      <c r="G35" s="5"/>
      <c r="H35" s="4"/>
      <c r="I35" s="5"/>
      <c r="J35" s="4"/>
      <c r="K35" s="5"/>
      <c r="L35" s="4"/>
      <c r="M35" s="5"/>
      <c r="N35" s="4"/>
      <c r="O35" s="5"/>
      <c r="P35" s="2"/>
    </row>
    <row r="36" spans="1:16" ht="12.75">
      <c r="A36" s="2" t="s">
        <v>160</v>
      </c>
      <c r="B36" s="4"/>
      <c r="C36" s="5"/>
      <c r="D36" s="4">
        <v>2</v>
      </c>
      <c r="E36" s="5"/>
      <c r="F36" s="4"/>
      <c r="G36" s="5"/>
      <c r="H36" s="4"/>
      <c r="I36" s="5"/>
      <c r="J36" s="4"/>
      <c r="K36" s="5"/>
      <c r="L36" s="4"/>
      <c r="M36" s="5"/>
      <c r="N36" s="4"/>
      <c r="O36" s="5"/>
      <c r="P36" s="2"/>
    </row>
    <row r="37" spans="1:16" ht="12.75">
      <c r="A37" s="2"/>
      <c r="B37" s="4"/>
      <c r="C37" s="5"/>
      <c r="D37" s="4"/>
      <c r="E37" s="5"/>
      <c r="F37" s="4"/>
      <c r="G37" s="5"/>
      <c r="H37" s="4"/>
      <c r="I37" s="5"/>
      <c r="J37" s="4"/>
      <c r="K37" s="5"/>
      <c r="L37" s="4"/>
      <c r="M37" s="5"/>
      <c r="N37" s="4"/>
      <c r="O37" s="5"/>
      <c r="P37" s="2"/>
    </row>
    <row r="38" spans="1:16" ht="12.75">
      <c r="A38" s="2"/>
      <c r="B38" s="4"/>
      <c r="C38" s="5"/>
      <c r="D38" s="4"/>
      <c r="E38" s="5"/>
      <c r="F38" s="4"/>
      <c r="G38" s="5"/>
      <c r="H38" s="4"/>
      <c r="I38" s="5"/>
      <c r="J38" s="4"/>
      <c r="K38" s="5"/>
      <c r="L38" s="4"/>
      <c r="M38" s="5"/>
      <c r="N38" s="4"/>
      <c r="O38" s="5"/>
      <c r="P38" s="2"/>
    </row>
    <row r="39" spans="1:16" ht="12.75">
      <c r="A39" s="2"/>
      <c r="B39" s="4"/>
      <c r="C39" s="5"/>
      <c r="D39" s="4"/>
      <c r="E39" s="5"/>
      <c r="F39" s="4"/>
      <c r="G39" s="5"/>
      <c r="H39" s="4"/>
      <c r="I39" s="5"/>
      <c r="J39" s="4"/>
      <c r="K39" s="5"/>
      <c r="L39" s="4"/>
      <c r="M39" s="5"/>
      <c r="N39" s="4"/>
      <c r="O39" s="5"/>
      <c r="P39" s="2"/>
    </row>
    <row r="40" spans="1:16" ht="12.75">
      <c r="A40" s="7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2">
        <f>SUM(B36:O39)</f>
        <v>2</v>
      </c>
    </row>
    <row r="41" spans="1:16" ht="12.75">
      <c r="A41" s="6" t="s">
        <v>859</v>
      </c>
      <c r="B41" s="4"/>
      <c r="C41" s="5"/>
      <c r="D41" s="4"/>
      <c r="E41" s="5"/>
      <c r="F41" s="4"/>
      <c r="G41" s="5"/>
      <c r="H41" s="4"/>
      <c r="I41" s="5"/>
      <c r="J41" s="4"/>
      <c r="K41" s="5"/>
      <c r="L41" s="4"/>
      <c r="M41" s="5"/>
      <c r="N41" s="4"/>
      <c r="O41" s="5"/>
      <c r="P41" s="2"/>
    </row>
    <row r="42" spans="1:16" ht="12.75">
      <c r="A42" s="2" t="s">
        <v>600</v>
      </c>
      <c r="B42" s="4"/>
      <c r="C42" s="5"/>
      <c r="D42" s="4">
        <v>4</v>
      </c>
      <c r="E42" s="5"/>
      <c r="F42" s="4"/>
      <c r="G42" s="5"/>
      <c r="H42" s="4"/>
      <c r="I42" s="5"/>
      <c r="J42" s="4"/>
      <c r="K42" s="5"/>
      <c r="L42" s="4"/>
      <c r="M42" s="5"/>
      <c r="N42" s="4"/>
      <c r="O42" s="5"/>
      <c r="P42" s="2"/>
    </row>
    <row r="43" spans="1:16" ht="12.75">
      <c r="A43" s="2" t="s">
        <v>1220</v>
      </c>
      <c r="B43" s="4">
        <v>3</v>
      </c>
      <c r="C43" s="5"/>
      <c r="D43" s="4">
        <v>2</v>
      </c>
      <c r="E43" s="5"/>
      <c r="F43" s="4"/>
      <c r="G43" s="5"/>
      <c r="H43" s="4"/>
      <c r="I43" s="5"/>
      <c r="J43" s="4"/>
      <c r="K43" s="5"/>
      <c r="L43" s="4"/>
      <c r="M43" s="5"/>
      <c r="N43" s="4"/>
      <c r="O43" s="5"/>
      <c r="P43" s="2"/>
    </row>
    <row r="44" spans="1:16" ht="12.75">
      <c r="A44" s="2" t="s">
        <v>1221</v>
      </c>
      <c r="B44" s="4"/>
      <c r="C44" s="5"/>
      <c r="D44" s="4">
        <v>1</v>
      </c>
      <c r="E44" s="5"/>
      <c r="F44" s="4"/>
      <c r="G44" s="5"/>
      <c r="H44" s="4"/>
      <c r="I44" s="5"/>
      <c r="J44" s="4"/>
      <c r="K44" s="5"/>
      <c r="L44" s="4"/>
      <c r="M44" s="5"/>
      <c r="N44" s="4"/>
      <c r="O44" s="5"/>
      <c r="P44" s="2"/>
    </row>
    <row r="45" spans="1:16" ht="12.75">
      <c r="A45" s="2"/>
      <c r="B45" s="4"/>
      <c r="C45" s="5"/>
      <c r="D45" s="4"/>
      <c r="E45" s="5"/>
      <c r="F45" s="4"/>
      <c r="G45" s="5"/>
      <c r="H45" s="4"/>
      <c r="I45" s="5"/>
      <c r="J45" s="4"/>
      <c r="K45" s="5"/>
      <c r="L45" s="4"/>
      <c r="M45" s="5"/>
      <c r="N45" s="4"/>
      <c r="O45" s="5"/>
      <c r="P45" s="2"/>
    </row>
    <row r="46" spans="1:16" ht="12.75">
      <c r="A46" s="7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2">
        <f>SUM(B42:O45)</f>
        <v>10</v>
      </c>
    </row>
    <row r="47" spans="1:16" ht="12.75">
      <c r="A47" s="6" t="s">
        <v>85</v>
      </c>
      <c r="B47" s="4"/>
      <c r="C47" s="5"/>
      <c r="D47" s="4"/>
      <c r="E47" s="5"/>
      <c r="F47" s="4"/>
      <c r="G47" s="5"/>
      <c r="H47" s="4"/>
      <c r="I47" s="5"/>
      <c r="J47" s="4"/>
      <c r="K47" s="5"/>
      <c r="L47" s="4"/>
      <c r="M47" s="5"/>
      <c r="N47" s="4"/>
      <c r="O47" s="5"/>
      <c r="P47" s="2"/>
    </row>
    <row r="48" spans="1:16" ht="12.75">
      <c r="A48" s="2" t="s">
        <v>339</v>
      </c>
      <c r="B48" s="4"/>
      <c r="C48" s="5"/>
      <c r="D48" s="4">
        <v>2</v>
      </c>
      <c r="E48" s="5"/>
      <c r="F48" s="4">
        <v>1</v>
      </c>
      <c r="G48" s="5"/>
      <c r="H48" s="4"/>
      <c r="I48" s="5"/>
      <c r="J48" s="4"/>
      <c r="K48" s="5"/>
      <c r="L48" s="4"/>
      <c r="M48" s="5"/>
      <c r="N48" s="4"/>
      <c r="O48" s="5"/>
      <c r="P48" s="2"/>
    </row>
    <row r="49" spans="1:16" ht="12.75">
      <c r="A49" s="2" t="s">
        <v>1236</v>
      </c>
      <c r="B49" s="4"/>
      <c r="C49" s="5"/>
      <c r="D49" s="4"/>
      <c r="E49" s="5"/>
      <c r="F49" s="4"/>
      <c r="G49" s="5"/>
      <c r="H49" s="4">
        <v>1</v>
      </c>
      <c r="I49" s="5"/>
      <c r="J49" s="4"/>
      <c r="K49" s="5"/>
      <c r="L49" s="4"/>
      <c r="M49" s="5"/>
      <c r="N49" s="4"/>
      <c r="O49" s="5"/>
      <c r="P49" s="2"/>
    </row>
    <row r="50" spans="1:16" ht="12.75">
      <c r="A50" s="2"/>
      <c r="B50" s="4"/>
      <c r="C50" s="5"/>
      <c r="D50" s="4"/>
      <c r="E50" s="5"/>
      <c r="F50" s="4"/>
      <c r="G50" s="5"/>
      <c r="H50" s="4"/>
      <c r="I50" s="5"/>
      <c r="J50" s="4"/>
      <c r="K50" s="5"/>
      <c r="L50" s="4"/>
      <c r="M50" s="5"/>
      <c r="N50" s="4"/>
      <c r="O50" s="5"/>
      <c r="P50" s="2"/>
    </row>
    <row r="51" spans="1:16" ht="12.75">
      <c r="A51" s="7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2">
        <f>SUM(B48:O50)</f>
        <v>4</v>
      </c>
    </row>
    <row r="52" spans="1:16" ht="12.75">
      <c r="A52" s="6" t="s">
        <v>416</v>
      </c>
      <c r="B52" s="4"/>
      <c r="C52" s="5"/>
      <c r="D52" s="4"/>
      <c r="E52" s="5"/>
      <c r="F52" s="4"/>
      <c r="G52" s="5"/>
      <c r="H52" s="4"/>
      <c r="I52" s="5"/>
      <c r="J52" s="4"/>
      <c r="K52" s="5"/>
      <c r="L52" s="4"/>
      <c r="M52" s="5"/>
      <c r="N52" s="4"/>
      <c r="O52" s="5"/>
      <c r="P52" s="2"/>
    </row>
    <row r="53" spans="1:16" ht="12.75">
      <c r="A53" s="2"/>
      <c r="B53" s="4"/>
      <c r="C53" s="5"/>
      <c r="D53" s="4"/>
      <c r="E53" s="5"/>
      <c r="F53" s="4"/>
      <c r="G53" s="5"/>
      <c r="H53" s="4"/>
      <c r="I53" s="5"/>
      <c r="J53" s="4"/>
      <c r="K53" s="5"/>
      <c r="L53" s="4"/>
      <c r="M53" s="5"/>
      <c r="N53" s="4"/>
      <c r="O53" s="5"/>
      <c r="P53" s="2"/>
    </row>
    <row r="54" spans="1:16" ht="12.75">
      <c r="A54" s="2"/>
      <c r="B54" s="4"/>
      <c r="C54" s="5"/>
      <c r="D54" s="4"/>
      <c r="E54" s="5"/>
      <c r="F54" s="4"/>
      <c r="G54" s="5"/>
      <c r="H54" s="4"/>
      <c r="I54" s="5"/>
      <c r="J54" s="4"/>
      <c r="K54" s="5"/>
      <c r="L54" s="4"/>
      <c r="M54" s="5"/>
      <c r="N54" s="4"/>
      <c r="O54" s="5"/>
      <c r="P54" s="2"/>
    </row>
    <row r="55" spans="1:16" ht="12.75">
      <c r="A55" s="2"/>
      <c r="B55" s="4"/>
      <c r="C55" s="5"/>
      <c r="D55" s="4"/>
      <c r="E55" s="5"/>
      <c r="F55" s="4"/>
      <c r="G55" s="5"/>
      <c r="H55" s="4"/>
      <c r="I55" s="5"/>
      <c r="J55" s="4"/>
      <c r="K55" s="5"/>
      <c r="L55" s="4"/>
      <c r="M55" s="5"/>
      <c r="N55" s="4"/>
      <c r="O55" s="5"/>
      <c r="P55" s="2"/>
    </row>
    <row r="56" spans="1:16" ht="12.75">
      <c r="A56" s="2"/>
      <c r="B56" s="4"/>
      <c r="C56" s="5"/>
      <c r="D56" s="4"/>
      <c r="E56" s="5"/>
      <c r="F56" s="4"/>
      <c r="G56" s="5"/>
      <c r="H56" s="4"/>
      <c r="I56" s="5"/>
      <c r="J56" s="4"/>
      <c r="K56" s="5"/>
      <c r="L56" s="4"/>
      <c r="M56" s="5"/>
      <c r="N56" s="4"/>
      <c r="O56" s="5"/>
      <c r="P56" s="2">
        <f>SUM(B53:O56)</f>
        <v>0</v>
      </c>
    </row>
    <row r="57" spans="1:16" ht="12.75">
      <c r="A57" s="7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2"/>
    </row>
  </sheetData>
  <mergeCells count="7">
    <mergeCell ref="J1:K1"/>
    <mergeCell ref="L1:M1"/>
    <mergeCell ref="N1:O1"/>
    <mergeCell ref="B1:C1"/>
    <mergeCell ref="D1:E1"/>
    <mergeCell ref="F1:G1"/>
    <mergeCell ref="H1:I1"/>
  </mergeCells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P57"/>
  <sheetViews>
    <sheetView workbookViewId="0" topLeftCell="A1">
      <selection activeCell="D16" sqref="D16"/>
    </sheetView>
  </sheetViews>
  <sheetFormatPr defaultColWidth="9.140625" defaultRowHeight="12.75"/>
  <cols>
    <col min="1" max="1" width="19.28125" style="0" customWidth="1"/>
    <col min="2" max="13" width="7.00390625" style="0" customWidth="1"/>
    <col min="14" max="14" width="9.140625" style="1" customWidth="1"/>
  </cols>
  <sheetData>
    <row r="1" spans="1:16" ht="12.75">
      <c r="A1" s="3" t="s">
        <v>0</v>
      </c>
      <c r="B1" s="79" t="s">
        <v>1</v>
      </c>
      <c r="C1" s="79"/>
      <c r="D1" s="79" t="s">
        <v>2</v>
      </c>
      <c r="E1" s="79"/>
      <c r="F1" s="79" t="s">
        <v>3</v>
      </c>
      <c r="G1" s="79"/>
      <c r="H1" s="79" t="s">
        <v>4</v>
      </c>
      <c r="I1" s="79"/>
      <c r="J1" s="79" t="s">
        <v>5</v>
      </c>
      <c r="K1" s="79"/>
      <c r="L1" s="79" t="s">
        <v>788</v>
      </c>
      <c r="M1" s="79"/>
      <c r="N1" s="3" t="s">
        <v>216</v>
      </c>
      <c r="P1" s="52">
        <v>41316</v>
      </c>
    </row>
    <row r="2" spans="1:14" ht="12.75">
      <c r="A2" s="2" t="s">
        <v>469</v>
      </c>
      <c r="B2" s="4"/>
      <c r="C2" s="5"/>
      <c r="D2" s="4">
        <v>25</v>
      </c>
      <c r="E2" s="5"/>
      <c r="F2" s="4"/>
      <c r="G2" s="5"/>
      <c r="H2" s="4"/>
      <c r="I2" s="5"/>
      <c r="J2" s="4"/>
      <c r="K2" s="5"/>
      <c r="L2" s="4"/>
      <c r="M2" s="5"/>
      <c r="N2" s="5"/>
    </row>
    <row r="3" spans="1:14" ht="12.75">
      <c r="A3" s="2" t="s">
        <v>470</v>
      </c>
      <c r="B3" s="4">
        <v>11</v>
      </c>
      <c r="C3" s="5"/>
      <c r="D3" s="4">
        <v>20</v>
      </c>
      <c r="E3" s="5"/>
      <c r="F3" s="4"/>
      <c r="G3" s="5"/>
      <c r="H3" s="4"/>
      <c r="I3" s="5"/>
      <c r="J3" s="4"/>
      <c r="K3" s="5"/>
      <c r="L3" s="4"/>
      <c r="M3" s="5"/>
      <c r="N3" s="5"/>
    </row>
    <row r="4" spans="1:14" ht="12.75">
      <c r="A4" s="2" t="s">
        <v>1140</v>
      </c>
      <c r="B4" s="4">
        <v>14</v>
      </c>
      <c r="C4" s="5"/>
      <c r="D4" s="4"/>
      <c r="E4" s="5"/>
      <c r="F4" s="4"/>
      <c r="G4" s="5"/>
      <c r="H4" s="4"/>
      <c r="I4" s="5"/>
      <c r="J4" s="4"/>
      <c r="K4" s="5"/>
      <c r="L4" s="4"/>
      <c r="M4" s="5"/>
      <c r="N4" s="5"/>
    </row>
    <row r="5" spans="1:14" ht="12.75">
      <c r="A5" s="2" t="s">
        <v>1141</v>
      </c>
      <c r="B5" s="4">
        <v>7</v>
      </c>
      <c r="C5" s="5"/>
      <c r="D5" s="4"/>
      <c r="E5" s="5"/>
      <c r="F5" s="4"/>
      <c r="G5" s="5"/>
      <c r="H5" s="4"/>
      <c r="I5" s="5"/>
      <c r="J5" s="4"/>
      <c r="K5" s="5"/>
      <c r="L5" s="4"/>
      <c r="M5" s="5"/>
      <c r="N5" s="5"/>
    </row>
    <row r="6" spans="1:14" ht="12.75">
      <c r="A6" s="2" t="s">
        <v>473</v>
      </c>
      <c r="B6" s="4">
        <v>10</v>
      </c>
      <c r="C6" s="5"/>
      <c r="D6" s="4">
        <v>24</v>
      </c>
      <c r="E6" s="5"/>
      <c r="F6" s="4"/>
      <c r="G6" s="5"/>
      <c r="H6" s="4"/>
      <c r="I6" s="5"/>
      <c r="J6" s="4"/>
      <c r="K6" s="5"/>
      <c r="L6" s="4"/>
      <c r="M6" s="5"/>
      <c r="N6" s="5"/>
    </row>
    <row r="7" spans="1:14" ht="12.75">
      <c r="A7" s="2" t="s">
        <v>1282</v>
      </c>
      <c r="B7" s="4"/>
      <c r="C7" s="5"/>
      <c r="D7" s="4">
        <v>5</v>
      </c>
      <c r="E7" s="5"/>
      <c r="F7" s="4"/>
      <c r="G7" s="5"/>
      <c r="H7" s="4"/>
      <c r="I7" s="5"/>
      <c r="J7" s="4"/>
      <c r="K7" s="5"/>
      <c r="L7" s="4"/>
      <c r="M7" s="5"/>
      <c r="N7" s="5"/>
    </row>
    <row r="8" spans="1:15" ht="12.75">
      <c r="A8" s="2" t="s">
        <v>1169</v>
      </c>
      <c r="B8" s="4"/>
      <c r="C8" s="5"/>
      <c r="D8" s="4"/>
      <c r="E8" s="5"/>
      <c r="F8" s="4">
        <v>3</v>
      </c>
      <c r="G8" s="5"/>
      <c r="H8" s="4"/>
      <c r="I8" s="5"/>
      <c r="J8" s="4"/>
      <c r="K8" s="5"/>
      <c r="L8" s="4"/>
      <c r="M8" s="5"/>
      <c r="N8" s="5"/>
      <c r="O8" t="s">
        <v>1170</v>
      </c>
    </row>
    <row r="9" spans="1:14" ht="12.75">
      <c r="A9" s="2" t="s">
        <v>581</v>
      </c>
      <c r="B9" s="4">
        <v>5</v>
      </c>
      <c r="C9" s="5"/>
      <c r="D9" s="4"/>
      <c r="E9" s="5"/>
      <c r="F9" s="4">
        <v>6</v>
      </c>
      <c r="G9" s="5"/>
      <c r="H9" s="4"/>
      <c r="I9" s="5"/>
      <c r="J9" s="4"/>
      <c r="K9" s="5"/>
      <c r="L9" s="4"/>
      <c r="M9" s="5"/>
      <c r="N9" s="5"/>
    </row>
    <row r="10" spans="1:14" ht="12.75">
      <c r="A10" s="2"/>
      <c r="B10" s="4"/>
      <c r="C10" s="5"/>
      <c r="D10" s="4"/>
      <c r="E10" s="5"/>
      <c r="F10" s="4"/>
      <c r="G10" s="5"/>
      <c r="H10" s="4"/>
      <c r="I10" s="5"/>
      <c r="J10" s="4"/>
      <c r="K10" s="5"/>
      <c r="L10" s="4"/>
      <c r="M10" s="5"/>
      <c r="N10" s="5"/>
    </row>
    <row r="11" spans="1:14" ht="12.75">
      <c r="A11" s="7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5">
        <f>SUM(B2:M10)</f>
        <v>130</v>
      </c>
    </row>
    <row r="12" spans="1:14" ht="12.75">
      <c r="A12" s="6" t="s">
        <v>123</v>
      </c>
      <c r="B12" s="4"/>
      <c r="C12" s="5"/>
      <c r="D12" s="4"/>
      <c r="E12" s="5"/>
      <c r="F12" s="4"/>
      <c r="G12" s="5"/>
      <c r="H12" s="4"/>
      <c r="I12" s="5"/>
      <c r="J12" s="4"/>
      <c r="K12" s="5"/>
      <c r="L12" s="4"/>
      <c r="M12" s="5"/>
      <c r="N12" s="5"/>
    </row>
    <row r="13" spans="1:14" ht="12.75">
      <c r="A13" s="2" t="s">
        <v>472</v>
      </c>
      <c r="B13" s="4">
        <v>5</v>
      </c>
      <c r="C13" s="5"/>
      <c r="D13" s="4">
        <v>5</v>
      </c>
      <c r="E13" s="5"/>
      <c r="F13" s="4"/>
      <c r="G13" s="5"/>
      <c r="H13" s="4"/>
      <c r="I13" s="5"/>
      <c r="J13" s="4"/>
      <c r="K13" s="5"/>
      <c r="L13" s="4"/>
      <c r="M13" s="5"/>
      <c r="N13" s="5"/>
    </row>
    <row r="14" spans="1:14" ht="12.75">
      <c r="A14" s="2"/>
      <c r="B14" s="4"/>
      <c r="C14" s="5"/>
      <c r="D14" s="4"/>
      <c r="E14" s="5"/>
      <c r="F14" s="4"/>
      <c r="G14" s="5"/>
      <c r="H14" s="4"/>
      <c r="I14" s="5"/>
      <c r="J14" s="4"/>
      <c r="K14" s="5"/>
      <c r="L14" s="4"/>
      <c r="M14" s="5"/>
      <c r="N14" s="5"/>
    </row>
    <row r="15" spans="1:14" ht="12.75">
      <c r="A15" s="2"/>
      <c r="B15" s="4"/>
      <c r="C15" s="5"/>
      <c r="D15" s="4"/>
      <c r="E15" s="5"/>
      <c r="F15" s="4"/>
      <c r="G15" s="5"/>
      <c r="H15" s="4"/>
      <c r="I15" s="5"/>
      <c r="J15" s="4"/>
      <c r="K15" s="5"/>
      <c r="L15" s="4"/>
      <c r="M15" s="5"/>
      <c r="N15" s="5"/>
    </row>
    <row r="16" spans="1:14" ht="12.75">
      <c r="A16" s="2"/>
      <c r="B16" s="4"/>
      <c r="C16" s="5"/>
      <c r="D16" s="4"/>
      <c r="E16" s="5"/>
      <c r="F16" s="4"/>
      <c r="G16" s="5"/>
      <c r="H16" s="4"/>
      <c r="I16" s="5"/>
      <c r="J16" s="4"/>
      <c r="K16" s="5"/>
      <c r="L16" s="4"/>
      <c r="M16" s="5"/>
      <c r="N16" s="5"/>
    </row>
    <row r="17" spans="1:14" ht="12.75">
      <c r="A17" s="2"/>
      <c r="B17" s="4"/>
      <c r="C17" s="5"/>
      <c r="D17" s="4"/>
      <c r="E17" s="5"/>
      <c r="F17" s="4"/>
      <c r="G17" s="5"/>
      <c r="H17" s="4"/>
      <c r="I17" s="5"/>
      <c r="J17" s="4"/>
      <c r="K17" s="5"/>
      <c r="L17" s="4"/>
      <c r="M17" s="5"/>
      <c r="N17" s="5"/>
    </row>
    <row r="18" spans="1:14" ht="12.75">
      <c r="A18" s="7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5">
        <f>SUM(B13:M17)</f>
        <v>10</v>
      </c>
    </row>
    <row r="19" spans="1:14" ht="12.75">
      <c r="A19" s="6" t="s">
        <v>95</v>
      </c>
      <c r="B19" s="4"/>
      <c r="C19" s="5"/>
      <c r="D19" s="4"/>
      <c r="E19" s="5"/>
      <c r="F19" s="4"/>
      <c r="G19" s="5"/>
      <c r="H19" s="4"/>
      <c r="I19" s="5"/>
      <c r="J19" s="4"/>
      <c r="K19" s="5"/>
      <c r="L19" s="4"/>
      <c r="M19" s="5"/>
      <c r="N19" s="5"/>
    </row>
    <row r="20" spans="1:15" ht="12.75">
      <c r="A20" s="2" t="s">
        <v>471</v>
      </c>
      <c r="B20" s="4">
        <v>22</v>
      </c>
      <c r="C20" s="5"/>
      <c r="D20" s="4"/>
      <c r="E20" s="5"/>
      <c r="F20" s="4"/>
      <c r="G20" s="5"/>
      <c r="H20" s="4"/>
      <c r="I20" s="5"/>
      <c r="J20" s="4"/>
      <c r="K20" s="5"/>
      <c r="L20" s="4"/>
      <c r="M20" s="5"/>
      <c r="N20" s="5"/>
      <c r="O20" t="s">
        <v>1171</v>
      </c>
    </row>
    <row r="21" spans="1:14" ht="12.75">
      <c r="A21" s="2"/>
      <c r="B21" s="4"/>
      <c r="C21" s="5"/>
      <c r="D21" s="4"/>
      <c r="E21" s="5"/>
      <c r="F21" s="4"/>
      <c r="G21" s="5"/>
      <c r="H21" s="4"/>
      <c r="I21" s="5"/>
      <c r="J21" s="4"/>
      <c r="K21" s="5"/>
      <c r="L21" s="4"/>
      <c r="M21" s="5"/>
      <c r="N21" s="5"/>
    </row>
    <row r="22" spans="1:14" ht="12.75">
      <c r="A22" s="2"/>
      <c r="B22" s="4"/>
      <c r="C22" s="5"/>
      <c r="D22" s="4"/>
      <c r="E22" s="5"/>
      <c r="F22" s="4"/>
      <c r="G22" s="5"/>
      <c r="H22" s="4"/>
      <c r="I22" s="5"/>
      <c r="J22" s="4"/>
      <c r="K22" s="5"/>
      <c r="L22" s="4"/>
      <c r="M22" s="5"/>
      <c r="N22" s="5"/>
    </row>
    <row r="23" spans="1:14" ht="12.75">
      <c r="A23" s="7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5">
        <f>SUM(B20:M22)</f>
        <v>22</v>
      </c>
    </row>
    <row r="24" spans="1:14" ht="12.75">
      <c r="A24" s="6" t="s">
        <v>22</v>
      </c>
      <c r="B24" s="4"/>
      <c r="C24" s="5"/>
      <c r="D24" s="4"/>
      <c r="E24" s="5"/>
      <c r="F24" s="4"/>
      <c r="G24" s="5"/>
      <c r="H24" s="4"/>
      <c r="I24" s="5"/>
      <c r="J24" s="4"/>
      <c r="K24" s="5"/>
      <c r="L24" s="4"/>
      <c r="M24" s="5"/>
      <c r="N24" s="5"/>
    </row>
    <row r="25" spans="1:14" ht="12.75">
      <c r="A25" s="2" t="s">
        <v>575</v>
      </c>
      <c r="B25" s="4">
        <v>4</v>
      </c>
      <c r="C25" s="5"/>
      <c r="D25" s="4">
        <v>5</v>
      </c>
      <c r="E25" s="5"/>
      <c r="F25" s="4"/>
      <c r="G25" s="5"/>
      <c r="H25" s="4"/>
      <c r="I25" s="5"/>
      <c r="J25" s="4"/>
      <c r="K25" s="5"/>
      <c r="L25" s="4"/>
      <c r="M25" s="5"/>
      <c r="N25" s="5"/>
    </row>
    <row r="26" spans="1:14" ht="12.75">
      <c r="A26" s="2" t="s">
        <v>574</v>
      </c>
      <c r="B26" s="4">
        <v>5</v>
      </c>
      <c r="C26" s="5"/>
      <c r="D26" s="4"/>
      <c r="E26" s="5"/>
      <c r="F26" s="4"/>
      <c r="G26" s="5"/>
      <c r="H26" s="4"/>
      <c r="I26" s="5"/>
      <c r="J26" s="4"/>
      <c r="K26" s="5"/>
      <c r="L26" s="4"/>
      <c r="M26" s="5"/>
      <c r="N26" s="5"/>
    </row>
    <row r="27" spans="1:14" ht="12.75">
      <c r="A27" s="2" t="s">
        <v>582</v>
      </c>
      <c r="B27" s="4"/>
      <c r="C27" s="5"/>
      <c r="D27" s="4"/>
      <c r="E27" s="5"/>
      <c r="F27" s="4"/>
      <c r="G27" s="5"/>
      <c r="H27" s="4"/>
      <c r="I27" s="5"/>
      <c r="J27" s="4">
        <v>3</v>
      </c>
      <c r="K27" s="5"/>
      <c r="L27" s="4"/>
      <c r="M27" s="5"/>
      <c r="N27" s="5"/>
    </row>
    <row r="28" spans="1:14" ht="12.75">
      <c r="A28" s="2" t="s">
        <v>583</v>
      </c>
      <c r="B28" s="4"/>
      <c r="C28" s="5"/>
      <c r="D28" s="4"/>
      <c r="E28" s="5"/>
      <c r="F28" s="4"/>
      <c r="G28" s="5"/>
      <c r="H28" s="4"/>
      <c r="I28" s="5"/>
      <c r="J28" s="4">
        <v>3</v>
      </c>
      <c r="K28" s="5"/>
      <c r="L28" s="4"/>
      <c r="M28" s="5"/>
      <c r="N28" s="5"/>
    </row>
    <row r="29" spans="1:14" ht="12.75">
      <c r="A29" s="2" t="s">
        <v>584</v>
      </c>
      <c r="B29" s="4"/>
      <c r="C29" s="5"/>
      <c r="D29" s="4"/>
      <c r="E29" s="5"/>
      <c r="F29" s="4"/>
      <c r="G29" s="5"/>
      <c r="H29" s="4"/>
      <c r="I29" s="5"/>
      <c r="J29" s="4">
        <v>3</v>
      </c>
      <c r="K29" s="5"/>
      <c r="L29" s="4"/>
      <c r="M29" s="5"/>
      <c r="N29" s="5"/>
    </row>
    <row r="30" spans="1:14" ht="12.75">
      <c r="A30" s="2" t="s">
        <v>585</v>
      </c>
      <c r="B30" s="4"/>
      <c r="C30" s="5"/>
      <c r="D30" s="4"/>
      <c r="E30" s="5"/>
      <c r="F30" s="4"/>
      <c r="G30" s="5"/>
      <c r="H30" s="4"/>
      <c r="I30" s="5"/>
      <c r="J30" s="4">
        <v>3</v>
      </c>
      <c r="K30" s="5"/>
      <c r="L30" s="4"/>
      <c r="M30" s="5"/>
      <c r="N30" s="5"/>
    </row>
    <row r="31" spans="1:14" ht="12.75">
      <c r="A31" s="7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5">
        <f>SUM(B25:M30)</f>
        <v>26</v>
      </c>
    </row>
    <row r="32" spans="1:14" ht="12.75">
      <c r="A32" s="6" t="s">
        <v>61</v>
      </c>
      <c r="B32" s="4"/>
      <c r="C32" s="5"/>
      <c r="D32" s="4"/>
      <c r="E32" s="5"/>
      <c r="F32" s="4"/>
      <c r="G32" s="5"/>
      <c r="H32" s="4"/>
      <c r="I32" s="5"/>
      <c r="J32" s="4"/>
      <c r="K32" s="5"/>
      <c r="L32" s="4"/>
      <c r="M32" s="5"/>
      <c r="N32" s="5"/>
    </row>
    <row r="33" spans="1:14" ht="12.75">
      <c r="A33" s="2" t="s">
        <v>474</v>
      </c>
      <c r="B33" s="4">
        <v>2</v>
      </c>
      <c r="C33" s="5"/>
      <c r="D33" s="4"/>
      <c r="E33" s="5"/>
      <c r="F33" s="4"/>
      <c r="G33" s="5"/>
      <c r="H33" s="4"/>
      <c r="I33" s="5"/>
      <c r="J33" s="4"/>
      <c r="K33" s="5"/>
      <c r="L33" s="4"/>
      <c r="M33" s="5"/>
      <c r="N33" s="5"/>
    </row>
    <row r="34" spans="1:14" ht="12.75">
      <c r="A34" s="2" t="s">
        <v>576</v>
      </c>
      <c r="B34" s="4">
        <v>2</v>
      </c>
      <c r="C34" s="5"/>
      <c r="D34" s="4"/>
      <c r="E34" s="5"/>
      <c r="F34" s="4"/>
      <c r="G34" s="5"/>
      <c r="H34" s="4"/>
      <c r="I34" s="5"/>
      <c r="J34" s="4"/>
      <c r="K34" s="5"/>
      <c r="L34" s="4"/>
      <c r="M34" s="5"/>
      <c r="N34" s="5"/>
    </row>
    <row r="35" spans="1:15" ht="12.75">
      <c r="A35" s="2" t="s">
        <v>1283</v>
      </c>
      <c r="B35" s="4"/>
      <c r="C35" s="5"/>
      <c r="D35" s="4"/>
      <c r="E35" s="5"/>
      <c r="F35" s="4"/>
      <c r="G35" s="5"/>
      <c r="H35" s="4"/>
      <c r="I35" s="5"/>
      <c r="J35" s="4"/>
      <c r="K35" s="5"/>
      <c r="L35" s="4">
        <v>1</v>
      </c>
      <c r="M35" s="5"/>
      <c r="N35" s="5"/>
      <c r="O35" t="s">
        <v>1286</v>
      </c>
    </row>
    <row r="36" spans="1:14" ht="12.75">
      <c r="A36" s="2" t="s">
        <v>1284</v>
      </c>
      <c r="B36" s="4"/>
      <c r="C36" s="5"/>
      <c r="D36" s="4"/>
      <c r="E36" s="5"/>
      <c r="F36" s="4"/>
      <c r="G36" s="5"/>
      <c r="H36" s="4"/>
      <c r="I36" s="5"/>
      <c r="J36" s="4"/>
      <c r="K36" s="5"/>
      <c r="L36" s="4">
        <v>1</v>
      </c>
      <c r="M36" s="5"/>
      <c r="N36" s="5"/>
    </row>
    <row r="37" spans="1:14" ht="12.75">
      <c r="A37" s="2" t="s">
        <v>1285</v>
      </c>
      <c r="B37" s="4"/>
      <c r="C37" s="5"/>
      <c r="D37" s="4"/>
      <c r="E37" s="5"/>
      <c r="F37" s="4"/>
      <c r="G37" s="5"/>
      <c r="H37" s="4"/>
      <c r="I37" s="5"/>
      <c r="J37" s="4"/>
      <c r="K37" s="5"/>
      <c r="L37" s="4">
        <v>1</v>
      </c>
      <c r="M37" s="5"/>
      <c r="N37" s="5"/>
    </row>
    <row r="38" spans="1:14" ht="12.75">
      <c r="A38" s="7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5">
        <f>SUM(B33:M37)</f>
        <v>7</v>
      </c>
    </row>
    <row r="39" spans="1:14" ht="12.75">
      <c r="A39" s="6" t="s">
        <v>85</v>
      </c>
      <c r="B39" s="4"/>
      <c r="C39" s="5"/>
      <c r="D39" s="4"/>
      <c r="E39" s="5"/>
      <c r="F39" s="4"/>
      <c r="G39" s="5"/>
      <c r="H39" s="4"/>
      <c r="I39" s="5"/>
      <c r="J39" s="4"/>
      <c r="K39" s="5"/>
      <c r="L39" s="4"/>
      <c r="M39" s="5"/>
      <c r="N39" s="5"/>
    </row>
    <row r="40" spans="1:14" ht="12.75">
      <c r="A40" s="2" t="s">
        <v>725</v>
      </c>
      <c r="B40" s="4"/>
      <c r="C40" s="5"/>
      <c r="D40" s="4"/>
      <c r="E40" s="5"/>
      <c r="F40" s="4">
        <v>2</v>
      </c>
      <c r="G40" s="5"/>
      <c r="H40" s="4"/>
      <c r="I40" s="5"/>
      <c r="J40" s="4"/>
      <c r="K40" s="5"/>
      <c r="L40" s="4"/>
      <c r="M40" s="5"/>
      <c r="N40" s="5"/>
    </row>
    <row r="41" spans="1:14" ht="12.75">
      <c r="A41" s="2" t="s">
        <v>726</v>
      </c>
      <c r="B41" s="4"/>
      <c r="C41" s="5"/>
      <c r="D41" s="4"/>
      <c r="E41" s="5"/>
      <c r="F41" s="4">
        <v>2</v>
      </c>
      <c r="G41" s="5"/>
      <c r="H41" s="4"/>
      <c r="I41" s="5"/>
      <c r="J41" s="4"/>
      <c r="K41" s="5"/>
      <c r="L41" s="4"/>
      <c r="M41" s="5"/>
      <c r="N41" s="5"/>
    </row>
    <row r="42" spans="1:14" ht="12.75">
      <c r="A42" s="2" t="s">
        <v>727</v>
      </c>
      <c r="B42" s="4"/>
      <c r="C42" s="5"/>
      <c r="D42" s="4"/>
      <c r="E42" s="5"/>
      <c r="F42" s="4">
        <v>2</v>
      </c>
      <c r="G42" s="5"/>
      <c r="H42" s="4"/>
      <c r="I42" s="5"/>
      <c r="J42" s="4"/>
      <c r="K42" s="5"/>
      <c r="L42" s="4"/>
      <c r="M42" s="5"/>
      <c r="N42" s="5"/>
    </row>
    <row r="43" spans="1:14" ht="12.75">
      <c r="A43" s="2" t="s">
        <v>728</v>
      </c>
      <c r="B43" s="4"/>
      <c r="C43" s="5"/>
      <c r="D43" s="4"/>
      <c r="E43" s="5"/>
      <c r="F43" s="4">
        <v>2</v>
      </c>
      <c r="G43" s="5"/>
      <c r="H43" s="4"/>
      <c r="I43" s="5"/>
      <c r="J43" s="4"/>
      <c r="K43" s="5"/>
      <c r="L43" s="4"/>
      <c r="M43" s="5"/>
      <c r="N43" s="5"/>
    </row>
    <row r="44" spans="1:14" ht="12.75">
      <c r="A44" s="2" t="s">
        <v>729</v>
      </c>
      <c r="B44" s="4"/>
      <c r="C44" s="5"/>
      <c r="D44" s="4"/>
      <c r="E44" s="5"/>
      <c r="F44" s="4">
        <v>1</v>
      </c>
      <c r="G44" s="5"/>
      <c r="H44" s="4"/>
      <c r="I44" s="5"/>
      <c r="J44" s="4"/>
      <c r="K44" s="5"/>
      <c r="L44" s="4"/>
      <c r="M44" s="5"/>
      <c r="N44" s="5"/>
    </row>
    <row r="45" spans="1:14" ht="12.75">
      <c r="A45" s="2" t="s">
        <v>730</v>
      </c>
      <c r="B45" s="4"/>
      <c r="C45" s="5"/>
      <c r="D45" s="4"/>
      <c r="E45" s="5"/>
      <c r="F45" s="4">
        <v>1</v>
      </c>
      <c r="G45" s="5"/>
      <c r="H45" s="4"/>
      <c r="I45" s="5"/>
      <c r="J45" s="4"/>
      <c r="K45" s="5"/>
      <c r="L45" s="4"/>
      <c r="M45" s="5"/>
      <c r="N45" s="5"/>
    </row>
    <row r="46" spans="1:14" ht="12.75">
      <c r="A46" s="2"/>
      <c r="B46" s="4"/>
      <c r="C46" s="5"/>
      <c r="D46" s="4"/>
      <c r="E46" s="5"/>
      <c r="F46" s="4"/>
      <c r="G46" s="5"/>
      <c r="H46" s="4"/>
      <c r="I46" s="5"/>
      <c r="J46" s="4"/>
      <c r="K46" s="5"/>
      <c r="L46" s="4"/>
      <c r="M46" s="5"/>
      <c r="N46" s="5"/>
    </row>
    <row r="47" spans="1:14" ht="12.75">
      <c r="A47" s="2"/>
      <c r="B47" s="4"/>
      <c r="C47" s="5"/>
      <c r="D47" s="4"/>
      <c r="E47" s="5"/>
      <c r="F47" s="4"/>
      <c r="G47" s="5"/>
      <c r="H47" s="4"/>
      <c r="I47" s="5"/>
      <c r="J47" s="4"/>
      <c r="K47" s="5"/>
      <c r="L47" s="4"/>
      <c r="M47" s="5"/>
      <c r="N47" s="5"/>
    </row>
    <row r="48" spans="1:14" ht="12.75">
      <c r="A48" s="2"/>
      <c r="B48" s="4"/>
      <c r="C48" s="5"/>
      <c r="D48" s="4"/>
      <c r="E48" s="5"/>
      <c r="F48" s="4"/>
      <c r="G48" s="5"/>
      <c r="H48" s="4"/>
      <c r="I48" s="5"/>
      <c r="J48" s="4"/>
      <c r="K48" s="5"/>
      <c r="L48" s="4"/>
      <c r="M48" s="5"/>
      <c r="N48" s="5"/>
    </row>
    <row r="49" spans="1:14" ht="12.75">
      <c r="A49" s="7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5">
        <f>SUM(B40:M48)</f>
        <v>10</v>
      </c>
    </row>
    <row r="50" spans="1:14" ht="12.75">
      <c r="A50" s="6" t="s">
        <v>416</v>
      </c>
      <c r="B50" s="4"/>
      <c r="C50" s="5"/>
      <c r="D50" s="4"/>
      <c r="E50" s="5"/>
      <c r="F50" s="4"/>
      <c r="G50" s="5"/>
      <c r="H50" s="4"/>
      <c r="I50" s="5"/>
      <c r="J50" s="4"/>
      <c r="K50" s="5"/>
      <c r="L50" s="4"/>
      <c r="M50" s="5"/>
      <c r="N50" s="5"/>
    </row>
    <row r="51" spans="1:14" ht="12.75">
      <c r="A51" s="2" t="s">
        <v>577</v>
      </c>
      <c r="B51" s="4">
        <v>36</v>
      </c>
      <c r="C51" s="5"/>
      <c r="D51" s="4"/>
      <c r="E51" s="5"/>
      <c r="F51" s="4">
        <v>16</v>
      </c>
      <c r="G51" s="5"/>
      <c r="H51" s="4"/>
      <c r="I51" s="5"/>
      <c r="J51" s="4"/>
      <c r="K51" s="5"/>
      <c r="L51" s="4"/>
      <c r="M51" s="5"/>
      <c r="N51" s="5">
        <f>SUM(B51:M51)</f>
        <v>52</v>
      </c>
    </row>
    <row r="52" spans="1:14" ht="12.75">
      <c r="A52" s="2" t="s">
        <v>578</v>
      </c>
      <c r="B52" s="4">
        <v>10</v>
      </c>
      <c r="C52" s="5"/>
      <c r="D52" s="4"/>
      <c r="E52" s="5"/>
      <c r="F52" s="4"/>
      <c r="G52" s="5"/>
      <c r="H52" s="4"/>
      <c r="I52" s="5"/>
      <c r="J52" s="4"/>
      <c r="K52" s="5"/>
      <c r="L52" s="4"/>
      <c r="M52" s="5"/>
      <c r="N52" s="5">
        <f>SUM(B52:M52)</f>
        <v>10</v>
      </c>
    </row>
    <row r="53" spans="1:14" ht="12.75">
      <c r="A53" s="2" t="s">
        <v>579</v>
      </c>
      <c r="B53" s="4">
        <v>3</v>
      </c>
      <c r="C53" s="5"/>
      <c r="D53" s="4"/>
      <c r="E53" s="5"/>
      <c r="F53" s="4"/>
      <c r="G53" s="5"/>
      <c r="H53" s="4"/>
      <c r="I53" s="5"/>
      <c r="J53" s="4"/>
      <c r="K53" s="5"/>
      <c r="L53" s="4"/>
      <c r="M53" s="5"/>
      <c r="N53" s="5">
        <f>SUM(B53:M53)</f>
        <v>3</v>
      </c>
    </row>
    <row r="54" spans="1:14" ht="12.75">
      <c r="A54" s="2" t="s">
        <v>731</v>
      </c>
      <c r="B54" s="4"/>
      <c r="C54" s="5"/>
      <c r="D54" s="4"/>
      <c r="E54" s="5"/>
      <c r="F54" s="4"/>
      <c r="G54" s="5"/>
      <c r="H54" s="4">
        <v>3</v>
      </c>
      <c r="I54" s="5"/>
      <c r="J54" s="4"/>
      <c r="K54" s="5"/>
      <c r="L54" s="4"/>
      <c r="M54" s="5"/>
      <c r="N54" s="5">
        <f>SUM(B54:M54)</f>
        <v>3</v>
      </c>
    </row>
    <row r="55" spans="1:14" ht="12.75">
      <c r="A55" s="2" t="s">
        <v>420</v>
      </c>
      <c r="B55" s="4">
        <v>9</v>
      </c>
      <c r="C55" s="5"/>
      <c r="D55" s="4"/>
      <c r="E55" s="5"/>
      <c r="F55" s="4"/>
      <c r="G55" s="5"/>
      <c r="H55" s="4"/>
      <c r="I55" s="5"/>
      <c r="J55" s="4"/>
      <c r="K55" s="5"/>
      <c r="L55" s="4"/>
      <c r="M55" s="5"/>
      <c r="N55" s="5">
        <f>SUM(B55:M55)</f>
        <v>9</v>
      </c>
    </row>
    <row r="56" spans="11:14" ht="12.75">
      <c r="K56" s="87" t="s">
        <v>421</v>
      </c>
      <c r="L56" s="87"/>
      <c r="M56" s="87"/>
      <c r="N56" s="1">
        <f>SUM(N51:N55)</f>
        <v>77</v>
      </c>
    </row>
    <row r="57" spans="11:14" ht="12.75">
      <c r="K57" s="85" t="s">
        <v>580</v>
      </c>
      <c r="L57" s="85"/>
      <c r="M57" s="86"/>
      <c r="N57" s="5">
        <f>SUM(N2:N49)</f>
        <v>205</v>
      </c>
    </row>
  </sheetData>
  <mergeCells count="8">
    <mergeCell ref="B1:C1"/>
    <mergeCell ref="D1:E1"/>
    <mergeCell ref="F1:G1"/>
    <mergeCell ref="H1:I1"/>
    <mergeCell ref="K57:M57"/>
    <mergeCell ref="K56:M56"/>
    <mergeCell ref="J1:K1"/>
    <mergeCell ref="L1:M1"/>
  </mergeCells>
  <printOptions/>
  <pageMargins left="0.75" right="0.75" top="1" bottom="1" header="0.5" footer="0.5"/>
  <pageSetup horizontalDpi="600" verticalDpi="60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Q86"/>
  <sheetViews>
    <sheetView workbookViewId="0" topLeftCell="A40">
      <selection activeCell="A81" sqref="A81"/>
    </sheetView>
  </sheetViews>
  <sheetFormatPr defaultColWidth="9.140625" defaultRowHeight="12.75"/>
  <cols>
    <col min="1" max="1" width="28.8515625" style="0" customWidth="1"/>
    <col min="16" max="16" width="9.140625" style="1" customWidth="1"/>
    <col min="17" max="17" width="9.28125" style="0" bestFit="1" customWidth="1"/>
  </cols>
  <sheetData>
    <row r="1" spans="1:17" ht="12.75">
      <c r="A1" s="3" t="s">
        <v>241</v>
      </c>
      <c r="B1" s="79" t="s">
        <v>1</v>
      </c>
      <c r="C1" s="79"/>
      <c r="D1" s="79" t="s">
        <v>2</v>
      </c>
      <c r="E1" s="79"/>
      <c r="F1" s="79" t="s">
        <v>3</v>
      </c>
      <c r="G1" s="79"/>
      <c r="H1" s="79" t="s">
        <v>4</v>
      </c>
      <c r="I1" s="79"/>
      <c r="J1" s="79" t="s">
        <v>5</v>
      </c>
      <c r="K1" s="79"/>
      <c r="L1" s="79" t="s">
        <v>6</v>
      </c>
      <c r="M1" s="79"/>
      <c r="N1" s="76" t="s">
        <v>237</v>
      </c>
      <c r="O1" s="77"/>
      <c r="P1" s="3" t="s">
        <v>215</v>
      </c>
      <c r="Q1" s="61">
        <v>41326</v>
      </c>
    </row>
    <row r="2" spans="1:16" ht="12.75">
      <c r="A2" s="2" t="s">
        <v>808</v>
      </c>
      <c r="B2" s="4">
        <v>8</v>
      </c>
      <c r="C2" s="5"/>
      <c r="D2" s="4"/>
      <c r="E2" s="5"/>
      <c r="F2" s="4"/>
      <c r="G2" s="5"/>
      <c r="H2" s="4"/>
      <c r="I2" s="5"/>
      <c r="J2" s="4"/>
      <c r="K2" s="5"/>
      <c r="L2" s="4"/>
      <c r="M2" s="5"/>
      <c r="N2" s="4"/>
      <c r="O2" s="5"/>
      <c r="P2" s="5"/>
    </row>
    <row r="3" spans="1:16" ht="12.75">
      <c r="A3" s="2" t="s">
        <v>810</v>
      </c>
      <c r="B3" s="4">
        <v>4</v>
      </c>
      <c r="C3" s="5"/>
      <c r="D3" s="4"/>
      <c r="E3" s="5"/>
      <c r="F3" s="4"/>
      <c r="G3" s="5"/>
      <c r="H3" s="4"/>
      <c r="I3" s="5"/>
      <c r="J3" s="4"/>
      <c r="K3" s="5"/>
      <c r="L3" s="4"/>
      <c r="M3" s="5"/>
      <c r="N3" s="4"/>
      <c r="O3" s="5"/>
      <c r="P3" s="5"/>
    </row>
    <row r="4" spans="1:16" ht="12.75">
      <c r="A4" s="2" t="s">
        <v>811</v>
      </c>
      <c r="B4" s="4"/>
      <c r="C4" s="5"/>
      <c r="D4" s="4">
        <v>6</v>
      </c>
      <c r="E4" s="5"/>
      <c r="F4" s="4"/>
      <c r="G4" s="5"/>
      <c r="H4" s="4"/>
      <c r="I4" s="5"/>
      <c r="J4" s="4"/>
      <c r="K4" s="5"/>
      <c r="L4" s="4"/>
      <c r="M4" s="5"/>
      <c r="N4" s="4"/>
      <c r="O4" s="5"/>
      <c r="P4" s="5"/>
    </row>
    <row r="5" spans="1:16" ht="12.75">
      <c r="A5" s="2" t="s">
        <v>812</v>
      </c>
      <c r="B5" s="4"/>
      <c r="C5" s="5"/>
      <c r="D5" s="4"/>
      <c r="E5" s="5"/>
      <c r="F5" s="4">
        <v>6</v>
      </c>
      <c r="G5" s="5"/>
      <c r="H5" s="4"/>
      <c r="I5" s="5"/>
      <c r="J5" s="4"/>
      <c r="K5" s="5"/>
      <c r="L5" s="4"/>
      <c r="M5" s="5"/>
      <c r="N5" s="4"/>
      <c r="O5" s="5"/>
      <c r="P5" s="5"/>
    </row>
    <row r="6" spans="1:17" ht="12.75">
      <c r="A6" s="2" t="s">
        <v>1301</v>
      </c>
      <c r="B6" s="4"/>
      <c r="C6" s="5"/>
      <c r="D6" s="4"/>
      <c r="E6" s="5"/>
      <c r="F6" s="4"/>
      <c r="G6" s="5"/>
      <c r="H6" s="4"/>
      <c r="I6" s="5"/>
      <c r="J6" s="4"/>
      <c r="K6" s="5"/>
      <c r="L6" s="4"/>
      <c r="M6" s="5"/>
      <c r="N6" s="4">
        <v>1</v>
      </c>
      <c r="O6" s="5"/>
      <c r="P6" s="5"/>
      <c r="Q6" t="s">
        <v>1071</v>
      </c>
    </row>
    <row r="7" spans="1:16" ht="12.75">
      <c r="A7" s="2"/>
      <c r="B7" s="4"/>
      <c r="C7" s="5"/>
      <c r="D7" s="4"/>
      <c r="E7" s="5"/>
      <c r="F7" s="4"/>
      <c r="G7" s="5"/>
      <c r="H7" s="4"/>
      <c r="I7" s="5"/>
      <c r="J7" s="4"/>
      <c r="K7" s="5"/>
      <c r="L7" s="4"/>
      <c r="M7" s="5"/>
      <c r="N7" s="4"/>
      <c r="O7" s="5"/>
      <c r="P7" s="5"/>
    </row>
    <row r="8" spans="1:16" ht="12.75">
      <c r="A8" s="7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5">
        <f>SUM(B2:O7)</f>
        <v>25</v>
      </c>
    </row>
    <row r="9" spans="1:16" ht="12.75">
      <c r="A9" s="6" t="s">
        <v>123</v>
      </c>
      <c r="B9" s="4"/>
      <c r="C9" s="5"/>
      <c r="D9" s="4"/>
      <c r="E9" s="5"/>
      <c r="F9" s="4"/>
      <c r="G9" s="5"/>
      <c r="H9" s="4"/>
      <c r="I9" s="5"/>
      <c r="J9" s="4"/>
      <c r="K9" s="5"/>
      <c r="L9" s="4"/>
      <c r="M9" s="5"/>
      <c r="N9" s="4"/>
      <c r="O9" s="5"/>
      <c r="P9" s="5"/>
    </row>
    <row r="10" spans="1:17" ht="12.75">
      <c r="A10" s="2" t="s">
        <v>1300</v>
      </c>
      <c r="B10" s="4"/>
      <c r="C10" s="5"/>
      <c r="D10" s="4"/>
      <c r="E10" s="5"/>
      <c r="F10" s="4"/>
      <c r="G10" s="5"/>
      <c r="H10" s="4"/>
      <c r="I10" s="5"/>
      <c r="J10" s="4"/>
      <c r="K10" s="5"/>
      <c r="L10" s="4"/>
      <c r="M10" s="5"/>
      <c r="N10" s="4">
        <v>1</v>
      </c>
      <c r="O10" s="5"/>
      <c r="P10" s="5"/>
      <c r="Q10" t="s">
        <v>1071</v>
      </c>
    </row>
    <row r="11" spans="1:16" ht="12.75">
      <c r="A11" s="2"/>
      <c r="B11" s="4"/>
      <c r="C11" s="5"/>
      <c r="D11" s="4"/>
      <c r="E11" s="5"/>
      <c r="F11" s="4"/>
      <c r="G11" s="5"/>
      <c r="H11" s="4"/>
      <c r="I11" s="5"/>
      <c r="J11" s="4"/>
      <c r="K11" s="5"/>
      <c r="L11" s="4"/>
      <c r="M11" s="5"/>
      <c r="N11" s="4"/>
      <c r="O11" s="5"/>
      <c r="P11" s="5"/>
    </row>
    <row r="12" spans="1:16" ht="12.75">
      <c r="A12" s="2"/>
      <c r="B12" s="4"/>
      <c r="C12" s="5"/>
      <c r="D12" s="4"/>
      <c r="E12" s="5"/>
      <c r="F12" s="4"/>
      <c r="G12" s="5"/>
      <c r="H12" s="4"/>
      <c r="I12" s="5"/>
      <c r="J12" s="4"/>
      <c r="K12" s="5"/>
      <c r="L12" s="4"/>
      <c r="M12" s="5"/>
      <c r="N12" s="4"/>
      <c r="O12" s="5"/>
      <c r="P12" s="5"/>
    </row>
    <row r="13" spans="1:16" ht="12.75">
      <c r="A13" s="2"/>
      <c r="B13" s="4"/>
      <c r="C13" s="5"/>
      <c r="D13" s="4"/>
      <c r="E13" s="5"/>
      <c r="F13" s="4"/>
      <c r="G13" s="5"/>
      <c r="H13" s="4"/>
      <c r="I13" s="5"/>
      <c r="J13" s="4"/>
      <c r="K13" s="5"/>
      <c r="L13" s="4"/>
      <c r="M13" s="5"/>
      <c r="N13" s="4"/>
      <c r="O13" s="5"/>
      <c r="P13" s="5"/>
    </row>
    <row r="14" spans="1:16" ht="12.75">
      <c r="A14" s="2"/>
      <c r="B14" s="4"/>
      <c r="C14" s="5"/>
      <c r="D14" s="4"/>
      <c r="E14" s="5"/>
      <c r="F14" s="4"/>
      <c r="G14" s="5"/>
      <c r="H14" s="4"/>
      <c r="I14" s="5"/>
      <c r="J14" s="4"/>
      <c r="K14" s="5"/>
      <c r="L14" s="4"/>
      <c r="M14" s="5"/>
      <c r="N14" s="4"/>
      <c r="O14" s="5"/>
      <c r="P14" s="5"/>
    </row>
    <row r="15" spans="1:16" ht="12.75">
      <c r="A15" s="7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5">
        <f>SUM(B10:O14)</f>
        <v>1</v>
      </c>
    </row>
    <row r="16" spans="1:16" ht="12.75">
      <c r="A16" s="6" t="s">
        <v>95</v>
      </c>
      <c r="B16" s="4"/>
      <c r="C16" s="5"/>
      <c r="D16" s="4"/>
      <c r="E16" s="5"/>
      <c r="F16" s="4"/>
      <c r="G16" s="5"/>
      <c r="H16" s="4"/>
      <c r="I16" s="5"/>
      <c r="J16" s="4"/>
      <c r="K16" s="5"/>
      <c r="L16" s="4"/>
      <c r="M16" s="5"/>
      <c r="N16" s="4"/>
      <c r="O16" s="5"/>
      <c r="P16" s="5"/>
    </row>
    <row r="17" spans="1:16" ht="12.75">
      <c r="A17" s="2"/>
      <c r="B17" s="4"/>
      <c r="C17" s="5"/>
      <c r="D17" s="4"/>
      <c r="E17" s="5"/>
      <c r="F17" s="4"/>
      <c r="G17" s="5"/>
      <c r="H17" s="4"/>
      <c r="I17" s="5"/>
      <c r="J17" s="4"/>
      <c r="K17" s="5"/>
      <c r="L17" s="4"/>
      <c r="M17" s="5"/>
      <c r="N17" s="4"/>
      <c r="O17" s="5"/>
      <c r="P17" s="5"/>
    </row>
    <row r="18" spans="1:16" ht="12.75">
      <c r="A18" s="2"/>
      <c r="B18" s="4"/>
      <c r="C18" s="5"/>
      <c r="D18" s="4"/>
      <c r="E18" s="5"/>
      <c r="F18" s="4"/>
      <c r="G18" s="5"/>
      <c r="H18" s="4"/>
      <c r="I18" s="5"/>
      <c r="J18" s="4"/>
      <c r="K18" s="5"/>
      <c r="L18" s="4"/>
      <c r="M18" s="5"/>
      <c r="N18" s="4"/>
      <c r="O18" s="5"/>
      <c r="P18" s="5"/>
    </row>
    <row r="19" spans="1:16" ht="12.75">
      <c r="A19" s="2"/>
      <c r="B19" s="4"/>
      <c r="C19" s="5"/>
      <c r="D19" s="4"/>
      <c r="E19" s="5"/>
      <c r="F19" s="4"/>
      <c r="G19" s="5"/>
      <c r="H19" s="4"/>
      <c r="I19" s="5"/>
      <c r="J19" s="4"/>
      <c r="K19" s="5"/>
      <c r="L19" s="4"/>
      <c r="M19" s="5"/>
      <c r="N19" s="4"/>
      <c r="O19" s="5"/>
      <c r="P19" s="5"/>
    </row>
    <row r="20" spans="1:16" ht="12.75">
      <c r="A20" s="2"/>
      <c r="B20" s="4"/>
      <c r="C20" s="5"/>
      <c r="D20" s="4"/>
      <c r="E20" s="5"/>
      <c r="F20" s="4"/>
      <c r="G20" s="5"/>
      <c r="H20" s="4"/>
      <c r="I20" s="5"/>
      <c r="J20" s="4"/>
      <c r="K20" s="5"/>
      <c r="L20" s="4"/>
      <c r="M20" s="5"/>
      <c r="N20" s="4"/>
      <c r="O20" s="5"/>
      <c r="P20" s="5"/>
    </row>
    <row r="21" spans="1:16" ht="12.75">
      <c r="A21" s="2"/>
      <c r="B21" s="4"/>
      <c r="C21" s="5"/>
      <c r="D21" s="4"/>
      <c r="E21" s="5"/>
      <c r="F21" s="4"/>
      <c r="G21" s="5"/>
      <c r="H21" s="4"/>
      <c r="I21" s="5"/>
      <c r="J21" s="4"/>
      <c r="K21" s="5"/>
      <c r="L21" s="4"/>
      <c r="M21" s="5"/>
      <c r="N21" s="4"/>
      <c r="O21" s="5"/>
      <c r="P21" s="5"/>
    </row>
    <row r="22" spans="1:16" ht="12.75">
      <c r="A22" s="7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5">
        <f>SUM(B17:O21)</f>
        <v>0</v>
      </c>
    </row>
    <row r="23" spans="1:16" ht="12.75">
      <c r="A23" s="6" t="s">
        <v>22</v>
      </c>
      <c r="B23" s="4"/>
      <c r="C23" s="5"/>
      <c r="D23" s="4"/>
      <c r="E23" s="5"/>
      <c r="F23" s="4"/>
      <c r="G23" s="5"/>
      <c r="H23" s="4"/>
      <c r="I23" s="5"/>
      <c r="J23" s="4"/>
      <c r="K23" s="5"/>
      <c r="L23" s="4"/>
      <c r="M23" s="5"/>
      <c r="N23" s="4"/>
      <c r="O23" s="5"/>
      <c r="P23" s="5"/>
    </row>
    <row r="24" spans="1:16" ht="12.75">
      <c r="A24" s="2" t="s">
        <v>803</v>
      </c>
      <c r="B24" s="4">
        <v>8</v>
      </c>
      <c r="C24" s="5"/>
      <c r="D24" s="4"/>
      <c r="E24" s="5"/>
      <c r="F24" s="4"/>
      <c r="G24" s="5"/>
      <c r="H24" s="4"/>
      <c r="I24" s="5"/>
      <c r="J24" s="4">
        <v>5</v>
      </c>
      <c r="K24" s="5"/>
      <c r="L24" s="4"/>
      <c r="M24" s="5"/>
      <c r="N24" s="4"/>
      <c r="O24" s="5"/>
      <c r="P24" s="5"/>
    </row>
    <row r="25" spans="1:16" ht="12.75">
      <c r="A25" s="2" t="s">
        <v>804</v>
      </c>
      <c r="B25" s="4">
        <v>4</v>
      </c>
      <c r="C25" s="5"/>
      <c r="D25" s="4"/>
      <c r="E25" s="5"/>
      <c r="F25" s="4"/>
      <c r="G25" s="5"/>
      <c r="H25" s="4"/>
      <c r="I25" s="5"/>
      <c r="J25" s="4"/>
      <c r="K25" s="5"/>
      <c r="L25" s="4"/>
      <c r="M25" s="5"/>
      <c r="N25" s="4"/>
      <c r="O25" s="5"/>
      <c r="P25" s="5"/>
    </row>
    <row r="26" spans="1:16" ht="12.75">
      <c r="A26" s="2" t="s">
        <v>814</v>
      </c>
      <c r="B26" s="4"/>
      <c r="C26" s="5"/>
      <c r="D26" s="4"/>
      <c r="E26" s="5"/>
      <c r="F26" s="4"/>
      <c r="G26" s="5"/>
      <c r="H26" s="4"/>
      <c r="I26" s="5"/>
      <c r="J26" s="4">
        <v>2</v>
      </c>
      <c r="K26" s="5"/>
      <c r="L26" s="4"/>
      <c r="M26" s="5"/>
      <c r="N26" s="4"/>
      <c r="O26" s="5"/>
      <c r="P26" s="5"/>
    </row>
    <row r="27" spans="1:16" ht="12.75">
      <c r="A27" s="2"/>
      <c r="B27" s="4"/>
      <c r="C27" s="5"/>
      <c r="D27" s="4"/>
      <c r="E27" s="5"/>
      <c r="F27" s="4"/>
      <c r="G27" s="5"/>
      <c r="H27" s="4"/>
      <c r="I27" s="5"/>
      <c r="J27" s="4"/>
      <c r="K27" s="5"/>
      <c r="L27" s="4"/>
      <c r="M27" s="5"/>
      <c r="N27" s="4"/>
      <c r="O27" s="5"/>
      <c r="P27" s="5"/>
    </row>
    <row r="28" spans="1:16" ht="12.75">
      <c r="A28" s="2"/>
      <c r="B28" s="4"/>
      <c r="C28" s="5"/>
      <c r="D28" s="4"/>
      <c r="E28" s="5"/>
      <c r="F28" s="4"/>
      <c r="G28" s="5"/>
      <c r="H28" s="4"/>
      <c r="I28" s="5"/>
      <c r="J28" s="4"/>
      <c r="K28" s="5"/>
      <c r="L28" s="4"/>
      <c r="M28" s="5"/>
      <c r="N28" s="4"/>
      <c r="O28" s="5"/>
      <c r="P28" s="5"/>
    </row>
    <row r="29" spans="1:16" ht="12.75">
      <c r="A29" s="2"/>
      <c r="B29" s="4"/>
      <c r="C29" s="5"/>
      <c r="D29" s="4"/>
      <c r="E29" s="5"/>
      <c r="F29" s="4"/>
      <c r="G29" s="5"/>
      <c r="H29" s="4"/>
      <c r="I29" s="5"/>
      <c r="J29" s="4"/>
      <c r="K29" s="5"/>
      <c r="L29" s="4"/>
      <c r="M29" s="5"/>
      <c r="N29" s="4"/>
      <c r="O29" s="5"/>
      <c r="P29" s="5"/>
    </row>
    <row r="30" spans="1:16" ht="12.75">
      <c r="A30" s="2"/>
      <c r="B30" s="4"/>
      <c r="C30" s="5"/>
      <c r="D30" s="4"/>
      <c r="E30" s="5"/>
      <c r="F30" s="4"/>
      <c r="G30" s="5"/>
      <c r="H30" s="4"/>
      <c r="I30" s="5"/>
      <c r="J30" s="4"/>
      <c r="K30" s="5"/>
      <c r="L30" s="4"/>
      <c r="M30" s="5"/>
      <c r="N30" s="4"/>
      <c r="O30" s="5"/>
      <c r="P30" s="5"/>
    </row>
    <row r="31" spans="1:16" ht="12.75">
      <c r="A31" s="2"/>
      <c r="B31" s="4"/>
      <c r="C31" s="5"/>
      <c r="D31" s="4"/>
      <c r="E31" s="5"/>
      <c r="F31" s="4"/>
      <c r="G31" s="5"/>
      <c r="H31" s="4"/>
      <c r="I31" s="5"/>
      <c r="J31" s="4"/>
      <c r="K31" s="5"/>
      <c r="L31" s="4"/>
      <c r="M31" s="5"/>
      <c r="N31" s="4"/>
      <c r="O31" s="5"/>
      <c r="P31" s="5"/>
    </row>
    <row r="32" spans="1:16" ht="12.75">
      <c r="A32" s="2"/>
      <c r="B32" s="4"/>
      <c r="C32" s="5"/>
      <c r="D32" s="4"/>
      <c r="E32" s="5"/>
      <c r="F32" s="4"/>
      <c r="G32" s="5"/>
      <c r="H32" s="4"/>
      <c r="I32" s="5"/>
      <c r="J32" s="4"/>
      <c r="K32" s="5"/>
      <c r="L32" s="4"/>
      <c r="M32" s="5"/>
      <c r="N32" s="4"/>
      <c r="O32" s="5"/>
      <c r="P32" s="5"/>
    </row>
    <row r="33" spans="1:16" ht="12.75">
      <c r="A33" s="7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5">
        <f>SUM(B24:O32)</f>
        <v>19</v>
      </c>
    </row>
    <row r="34" spans="1:16" ht="12.75">
      <c r="A34" s="6" t="s">
        <v>61</v>
      </c>
      <c r="B34" s="4"/>
      <c r="C34" s="5"/>
      <c r="D34" s="4"/>
      <c r="E34" s="5"/>
      <c r="F34" s="4"/>
      <c r="G34" s="5"/>
      <c r="H34" s="4"/>
      <c r="I34" s="5"/>
      <c r="J34" s="4"/>
      <c r="K34" s="5"/>
      <c r="L34" s="4"/>
      <c r="M34" s="5"/>
      <c r="N34" s="4"/>
      <c r="O34" s="5"/>
      <c r="P34" s="5"/>
    </row>
    <row r="35" spans="1:16" ht="12.75">
      <c r="A35" s="2" t="s">
        <v>1299</v>
      </c>
      <c r="B35" s="4"/>
      <c r="C35" s="5"/>
      <c r="D35" s="4"/>
      <c r="E35" s="5"/>
      <c r="F35" s="4"/>
      <c r="G35" s="5"/>
      <c r="H35" s="4"/>
      <c r="I35" s="5"/>
      <c r="J35" s="4">
        <v>5</v>
      </c>
      <c r="K35" s="5"/>
      <c r="L35" s="4"/>
      <c r="M35" s="5"/>
      <c r="N35" s="4"/>
      <c r="O35" s="5"/>
      <c r="P35" s="5"/>
    </row>
    <row r="36" spans="1:16" ht="12.75">
      <c r="A36" s="2"/>
      <c r="B36" s="4"/>
      <c r="C36" s="5"/>
      <c r="D36" s="4"/>
      <c r="E36" s="5"/>
      <c r="F36" s="4"/>
      <c r="G36" s="5"/>
      <c r="H36" s="4"/>
      <c r="I36" s="5"/>
      <c r="J36" s="4"/>
      <c r="K36" s="5"/>
      <c r="L36" s="4"/>
      <c r="M36" s="5"/>
      <c r="N36" s="4"/>
      <c r="O36" s="5"/>
      <c r="P36" s="5"/>
    </row>
    <row r="37" spans="1:16" ht="12.75">
      <c r="A37" s="2"/>
      <c r="B37" s="4"/>
      <c r="C37" s="5"/>
      <c r="D37" s="4"/>
      <c r="E37" s="5"/>
      <c r="F37" s="4"/>
      <c r="G37" s="5"/>
      <c r="H37" s="4"/>
      <c r="I37" s="5"/>
      <c r="J37" s="4"/>
      <c r="K37" s="5"/>
      <c r="L37" s="4"/>
      <c r="M37" s="5"/>
      <c r="N37" s="4"/>
      <c r="O37" s="5"/>
      <c r="P37" s="5"/>
    </row>
    <row r="38" spans="1:16" ht="12.75">
      <c r="A38" s="2"/>
      <c r="B38" s="4"/>
      <c r="C38" s="5"/>
      <c r="D38" s="4"/>
      <c r="E38" s="5"/>
      <c r="F38" s="4"/>
      <c r="G38" s="5"/>
      <c r="H38" s="4"/>
      <c r="I38" s="5"/>
      <c r="J38" s="4"/>
      <c r="K38" s="5"/>
      <c r="L38" s="4"/>
      <c r="M38" s="5"/>
      <c r="N38" s="4"/>
      <c r="O38" s="5"/>
      <c r="P38" s="5"/>
    </row>
    <row r="39" spans="1:16" ht="12.75">
      <c r="A39" s="2"/>
      <c r="B39" s="4"/>
      <c r="C39" s="5"/>
      <c r="D39" s="4"/>
      <c r="E39" s="5"/>
      <c r="F39" s="4"/>
      <c r="G39" s="5"/>
      <c r="H39" s="4"/>
      <c r="I39" s="5"/>
      <c r="J39" s="4"/>
      <c r="K39" s="5"/>
      <c r="L39" s="4"/>
      <c r="M39" s="5"/>
      <c r="N39" s="4"/>
      <c r="O39" s="5"/>
      <c r="P39" s="5"/>
    </row>
    <row r="40" spans="1:16" ht="12.75">
      <c r="A40" s="7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5">
        <f>SUM(B35:O38)</f>
        <v>5</v>
      </c>
    </row>
    <row r="41" spans="1:16" ht="12.75">
      <c r="A41" s="6" t="s">
        <v>679</v>
      </c>
      <c r="B41" s="4"/>
      <c r="C41" s="5"/>
      <c r="D41" s="4"/>
      <c r="E41" s="5"/>
      <c r="F41" s="4"/>
      <c r="G41" s="5"/>
      <c r="H41" s="4"/>
      <c r="I41" s="5"/>
      <c r="J41" s="4"/>
      <c r="K41" s="5"/>
      <c r="L41" s="4"/>
      <c r="M41" s="5"/>
      <c r="N41" s="4"/>
      <c r="O41" s="5"/>
      <c r="P41" s="5"/>
    </row>
    <row r="42" spans="1:16" ht="12.75">
      <c r="A42" s="2" t="s">
        <v>813</v>
      </c>
      <c r="B42" s="4"/>
      <c r="C42" s="5"/>
      <c r="D42" s="4"/>
      <c r="E42" s="5"/>
      <c r="F42" s="4"/>
      <c r="G42" s="5"/>
      <c r="H42" s="4"/>
      <c r="I42" s="5"/>
      <c r="J42" s="4">
        <v>2</v>
      </c>
      <c r="K42" s="5"/>
      <c r="L42" s="4"/>
      <c r="M42" s="5"/>
      <c r="N42" s="4"/>
      <c r="O42" s="5"/>
      <c r="P42" s="5"/>
    </row>
    <row r="43" spans="1:16" ht="12.75">
      <c r="A43" s="2"/>
      <c r="B43" s="4"/>
      <c r="C43" s="5"/>
      <c r="D43" s="4"/>
      <c r="E43" s="5"/>
      <c r="F43" s="4"/>
      <c r="G43" s="5"/>
      <c r="H43" s="4"/>
      <c r="I43" s="5"/>
      <c r="J43" s="4"/>
      <c r="K43" s="5"/>
      <c r="L43" s="4"/>
      <c r="M43" s="5"/>
      <c r="N43" s="4"/>
      <c r="O43" s="5"/>
      <c r="P43" s="5"/>
    </row>
    <row r="44" spans="1:16" ht="12.75">
      <c r="A44" s="2"/>
      <c r="B44" s="4"/>
      <c r="C44" s="5"/>
      <c r="D44" s="4"/>
      <c r="E44" s="5"/>
      <c r="F44" s="4"/>
      <c r="G44" s="5"/>
      <c r="H44" s="4"/>
      <c r="I44" s="5"/>
      <c r="J44" s="4"/>
      <c r="K44" s="5"/>
      <c r="L44" s="4"/>
      <c r="M44" s="5"/>
      <c r="N44" s="4"/>
      <c r="O44" s="5"/>
      <c r="P44" s="5"/>
    </row>
    <row r="45" spans="1:16" ht="12.75">
      <c r="A45" s="2"/>
      <c r="B45" s="4"/>
      <c r="C45" s="5"/>
      <c r="D45" s="4"/>
      <c r="E45" s="5"/>
      <c r="F45" s="4"/>
      <c r="G45" s="5"/>
      <c r="H45" s="4"/>
      <c r="I45" s="5"/>
      <c r="J45" s="4"/>
      <c r="K45" s="5"/>
      <c r="L45" s="4"/>
      <c r="M45" s="5"/>
      <c r="N45" s="4"/>
      <c r="O45" s="5"/>
      <c r="P45" s="5"/>
    </row>
    <row r="46" spans="1:16" ht="12.75">
      <c r="A46" s="2"/>
      <c r="B46" s="4"/>
      <c r="C46" s="5"/>
      <c r="D46" s="4"/>
      <c r="E46" s="5"/>
      <c r="F46" s="4"/>
      <c r="G46" s="5"/>
      <c r="H46" s="4"/>
      <c r="I46" s="5"/>
      <c r="J46" s="4"/>
      <c r="K46" s="5"/>
      <c r="L46" s="4"/>
      <c r="M46" s="5"/>
      <c r="N46" s="4"/>
      <c r="O46" s="5"/>
      <c r="P46" s="5"/>
    </row>
    <row r="47" spans="1:16" ht="12.75">
      <c r="A47" s="2"/>
      <c r="B47" s="4"/>
      <c r="C47" s="5"/>
      <c r="D47" s="4"/>
      <c r="E47" s="5"/>
      <c r="F47" s="4"/>
      <c r="G47" s="5"/>
      <c r="H47" s="4"/>
      <c r="I47" s="5"/>
      <c r="J47" s="4"/>
      <c r="K47" s="5"/>
      <c r="L47" s="4"/>
      <c r="M47" s="5"/>
      <c r="N47" s="4"/>
      <c r="O47" s="5"/>
      <c r="P47" s="5"/>
    </row>
    <row r="48" spans="1:16" ht="12.75">
      <c r="A48" s="2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5"/>
      <c r="P48" s="5">
        <f>SUM(B42:O47)</f>
        <v>2</v>
      </c>
    </row>
    <row r="49" spans="1:16" ht="12.75">
      <c r="A49" s="6" t="s">
        <v>351</v>
      </c>
      <c r="B49" s="4"/>
      <c r="C49" s="5"/>
      <c r="D49" s="4"/>
      <c r="E49" s="5"/>
      <c r="F49" s="4"/>
      <c r="G49" s="5"/>
      <c r="H49" s="4"/>
      <c r="I49" s="5"/>
      <c r="J49" s="4"/>
      <c r="K49" s="5"/>
      <c r="L49" s="4"/>
      <c r="M49" s="5"/>
      <c r="N49" s="4"/>
      <c r="O49" s="5"/>
      <c r="P49" s="5"/>
    </row>
    <row r="50" spans="1:16" ht="12.75">
      <c r="A50" s="2" t="s">
        <v>807</v>
      </c>
      <c r="B50" s="4">
        <v>2</v>
      </c>
      <c r="C50" s="5"/>
      <c r="D50" s="4"/>
      <c r="E50" s="5"/>
      <c r="F50" s="4"/>
      <c r="G50" s="5"/>
      <c r="H50" s="4"/>
      <c r="I50" s="5"/>
      <c r="J50" s="4"/>
      <c r="K50" s="5"/>
      <c r="L50" s="4"/>
      <c r="M50" s="5"/>
      <c r="N50" s="4"/>
      <c r="O50" s="5"/>
      <c r="P50" s="5"/>
    </row>
    <row r="51" spans="1:16" ht="12.75">
      <c r="A51" s="2"/>
      <c r="B51" s="4"/>
      <c r="C51" s="5"/>
      <c r="D51" s="4"/>
      <c r="E51" s="5"/>
      <c r="F51" s="4"/>
      <c r="G51" s="5"/>
      <c r="H51" s="4"/>
      <c r="I51" s="5"/>
      <c r="J51" s="4"/>
      <c r="K51" s="5"/>
      <c r="L51" s="4"/>
      <c r="M51" s="5"/>
      <c r="N51" s="4"/>
      <c r="O51" s="5"/>
      <c r="P51" s="5"/>
    </row>
    <row r="52" spans="1:16" ht="12.75">
      <c r="A52" s="2"/>
      <c r="B52" s="4"/>
      <c r="C52" s="5"/>
      <c r="D52" s="4"/>
      <c r="E52" s="5"/>
      <c r="F52" s="4"/>
      <c r="G52" s="5"/>
      <c r="H52" s="4"/>
      <c r="I52" s="5"/>
      <c r="J52" s="4"/>
      <c r="K52" s="5"/>
      <c r="L52" s="4"/>
      <c r="M52" s="5"/>
      <c r="N52" s="4"/>
      <c r="O52" s="5"/>
      <c r="P52" s="5"/>
    </row>
    <row r="53" spans="1:16" ht="12.75">
      <c r="A53" s="2"/>
      <c r="B53" s="4"/>
      <c r="C53" s="5"/>
      <c r="D53" s="4"/>
      <c r="E53" s="5"/>
      <c r="F53" s="4"/>
      <c r="G53" s="5"/>
      <c r="H53" s="4"/>
      <c r="I53" s="5"/>
      <c r="J53" s="4"/>
      <c r="K53" s="5"/>
      <c r="L53" s="4"/>
      <c r="M53" s="5"/>
      <c r="N53" s="4"/>
      <c r="O53" s="5"/>
      <c r="P53" s="5"/>
    </row>
    <row r="54" spans="1:16" ht="12.75">
      <c r="A54" s="2"/>
      <c r="B54" s="4"/>
      <c r="C54" s="5"/>
      <c r="D54" s="4"/>
      <c r="E54" s="5"/>
      <c r="F54" s="4"/>
      <c r="G54" s="5"/>
      <c r="H54" s="4"/>
      <c r="I54" s="5"/>
      <c r="J54" s="4"/>
      <c r="K54" s="5"/>
      <c r="L54" s="4"/>
      <c r="M54" s="5"/>
      <c r="N54" s="4"/>
      <c r="O54" s="5"/>
      <c r="P54" s="5"/>
    </row>
    <row r="55" spans="1:16" ht="12.75">
      <c r="A55" s="2"/>
      <c r="B55" s="4"/>
      <c r="C55" s="5"/>
      <c r="D55" s="4"/>
      <c r="E55" s="5"/>
      <c r="F55" s="4"/>
      <c r="G55" s="5"/>
      <c r="H55" s="4"/>
      <c r="I55" s="5"/>
      <c r="J55" s="4"/>
      <c r="K55" s="5"/>
      <c r="L55" s="4"/>
      <c r="M55" s="5"/>
      <c r="N55" s="4"/>
      <c r="O55" s="5"/>
      <c r="P55" s="5"/>
    </row>
    <row r="56" spans="1:16" ht="12.75">
      <c r="A56" s="7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5">
        <f>SUM(A50:O55)</f>
        <v>2</v>
      </c>
    </row>
    <row r="57" spans="1:17" ht="12.75">
      <c r="A57" s="6" t="s">
        <v>85</v>
      </c>
      <c r="B57" s="4"/>
      <c r="C57" s="5"/>
      <c r="D57" s="4"/>
      <c r="E57" s="5"/>
      <c r="F57" s="4"/>
      <c r="G57" s="5"/>
      <c r="H57" s="4"/>
      <c r="I57" s="5"/>
      <c r="J57" s="4"/>
      <c r="K57" s="5"/>
      <c r="L57" s="4"/>
      <c r="M57" s="5"/>
      <c r="N57" s="4">
        <v>4</v>
      </c>
      <c r="O57" s="5"/>
      <c r="P57" s="5"/>
      <c r="Q57" t="s">
        <v>816</v>
      </c>
    </row>
    <row r="58" spans="1:16" ht="12.75">
      <c r="A58" s="2" t="s">
        <v>815</v>
      </c>
      <c r="B58" s="4"/>
      <c r="C58" s="5"/>
      <c r="D58" s="4"/>
      <c r="E58" s="5"/>
      <c r="F58" s="4"/>
      <c r="G58" s="5"/>
      <c r="H58" s="4"/>
      <c r="I58" s="5"/>
      <c r="J58" s="4"/>
      <c r="K58" s="5"/>
      <c r="L58" s="4"/>
      <c r="M58" s="5"/>
      <c r="N58" s="4"/>
      <c r="O58" s="5"/>
      <c r="P58" s="5"/>
    </row>
    <row r="59" spans="1:17" ht="12.75">
      <c r="A59" s="2" t="s">
        <v>817</v>
      </c>
      <c r="B59" s="4"/>
      <c r="C59" s="5"/>
      <c r="D59" s="4"/>
      <c r="E59" s="5"/>
      <c r="F59" s="4"/>
      <c r="G59" s="5"/>
      <c r="H59" s="4">
        <v>1</v>
      </c>
      <c r="I59" s="5"/>
      <c r="J59" s="4"/>
      <c r="K59" s="5"/>
      <c r="L59" s="4"/>
      <c r="M59" s="5"/>
      <c r="N59" s="4">
        <v>1</v>
      </c>
      <c r="O59" s="5"/>
      <c r="P59" s="5"/>
      <c r="Q59" t="s">
        <v>796</v>
      </c>
    </row>
    <row r="60" spans="1:16" ht="12.75">
      <c r="A60" s="2" t="s">
        <v>818</v>
      </c>
      <c r="B60" s="4"/>
      <c r="C60" s="5"/>
      <c r="D60" s="4"/>
      <c r="E60" s="5"/>
      <c r="F60" s="4"/>
      <c r="G60" s="5"/>
      <c r="H60" s="4">
        <v>1</v>
      </c>
      <c r="I60" s="5"/>
      <c r="J60" s="4"/>
      <c r="K60" s="5"/>
      <c r="L60" s="4"/>
      <c r="M60" s="5"/>
      <c r="N60" s="4"/>
      <c r="O60" s="5"/>
      <c r="P60" s="5"/>
    </row>
    <row r="61" spans="1:17" ht="12.75">
      <c r="A61" s="2" t="s">
        <v>819</v>
      </c>
      <c r="B61" s="4"/>
      <c r="C61" s="5"/>
      <c r="D61" s="4"/>
      <c r="E61" s="5"/>
      <c r="F61" s="4"/>
      <c r="G61" s="5"/>
      <c r="H61" s="4"/>
      <c r="I61" s="5"/>
      <c r="J61" s="4"/>
      <c r="K61" s="5"/>
      <c r="L61" s="4"/>
      <c r="M61" s="5"/>
      <c r="N61" s="4">
        <v>3</v>
      </c>
      <c r="O61" s="5"/>
      <c r="P61" s="5"/>
      <c r="Q61" t="s">
        <v>820</v>
      </c>
    </row>
    <row r="62" spans="1:17" ht="12.75">
      <c r="A62" s="2" t="s">
        <v>821</v>
      </c>
      <c r="B62" s="4"/>
      <c r="C62" s="5"/>
      <c r="D62" s="4"/>
      <c r="E62" s="5"/>
      <c r="F62" s="4"/>
      <c r="G62" s="5"/>
      <c r="H62" s="4"/>
      <c r="I62" s="5"/>
      <c r="J62" s="4"/>
      <c r="K62" s="5"/>
      <c r="L62" s="4"/>
      <c r="M62" s="5"/>
      <c r="N62" s="4">
        <v>1</v>
      </c>
      <c r="O62" s="5"/>
      <c r="P62" s="5"/>
      <c r="Q62" t="s">
        <v>822</v>
      </c>
    </row>
    <row r="63" spans="1:17" ht="12.75">
      <c r="A63" s="2" t="s">
        <v>823</v>
      </c>
      <c r="B63" s="4"/>
      <c r="C63" s="5"/>
      <c r="D63" s="4"/>
      <c r="E63" s="5"/>
      <c r="F63" s="4"/>
      <c r="G63" s="5"/>
      <c r="H63" s="4"/>
      <c r="I63" s="5"/>
      <c r="J63" s="4"/>
      <c r="K63" s="5"/>
      <c r="L63" s="4"/>
      <c r="M63" s="5"/>
      <c r="N63" s="4">
        <v>1</v>
      </c>
      <c r="O63" s="5"/>
      <c r="P63" s="5"/>
      <c r="Q63" t="s">
        <v>824</v>
      </c>
    </row>
    <row r="64" spans="1:17" ht="12.75">
      <c r="A64" s="2" t="s">
        <v>825</v>
      </c>
      <c r="B64" s="4"/>
      <c r="C64" s="5"/>
      <c r="D64" s="4"/>
      <c r="E64" s="5"/>
      <c r="F64" s="4"/>
      <c r="G64" s="5"/>
      <c r="H64" s="4"/>
      <c r="I64" s="5"/>
      <c r="J64" s="4"/>
      <c r="K64" s="5"/>
      <c r="L64" s="4"/>
      <c r="M64" s="5"/>
      <c r="N64" s="4">
        <v>2</v>
      </c>
      <c r="O64" s="5"/>
      <c r="P64" s="5"/>
      <c r="Q64" t="s">
        <v>824</v>
      </c>
    </row>
    <row r="65" spans="1:16" ht="12.75">
      <c r="A65" s="2"/>
      <c r="B65" s="4"/>
      <c r="C65" s="5"/>
      <c r="D65" s="4"/>
      <c r="E65" s="5"/>
      <c r="F65" s="4"/>
      <c r="G65" s="5"/>
      <c r="H65" s="4"/>
      <c r="I65" s="5"/>
      <c r="J65" s="4"/>
      <c r="K65" s="5"/>
      <c r="L65" s="4"/>
      <c r="M65" s="5"/>
      <c r="N65" s="4"/>
      <c r="O65" s="5"/>
      <c r="P65" s="5"/>
    </row>
    <row r="66" spans="1:16" ht="12.75">
      <c r="A66" s="2"/>
      <c r="B66" s="4"/>
      <c r="C66" s="5"/>
      <c r="D66" s="4"/>
      <c r="E66" s="5"/>
      <c r="F66" s="4"/>
      <c r="G66" s="5"/>
      <c r="H66" s="4"/>
      <c r="I66" s="5"/>
      <c r="J66" s="4"/>
      <c r="K66" s="5"/>
      <c r="L66" s="4"/>
      <c r="M66" s="5"/>
      <c r="N66" s="4"/>
      <c r="O66" s="5"/>
      <c r="P66" s="5"/>
    </row>
    <row r="67" spans="1:16" ht="12.75">
      <c r="A67" s="2"/>
      <c r="B67" s="4"/>
      <c r="C67" s="5"/>
      <c r="D67" s="4"/>
      <c r="E67" s="5"/>
      <c r="F67" s="4"/>
      <c r="G67" s="5"/>
      <c r="H67" s="4"/>
      <c r="I67" s="5"/>
      <c r="J67" s="4"/>
      <c r="K67" s="5"/>
      <c r="L67" s="4"/>
      <c r="M67" s="5"/>
      <c r="N67" s="4"/>
      <c r="O67" s="5"/>
      <c r="P67" s="5"/>
    </row>
    <row r="68" spans="1:16" ht="12.75">
      <c r="A68" s="2"/>
      <c r="B68" s="4"/>
      <c r="C68" s="5"/>
      <c r="D68" s="4"/>
      <c r="E68" s="5"/>
      <c r="F68" s="4"/>
      <c r="G68" s="5"/>
      <c r="H68" s="4"/>
      <c r="I68" s="5"/>
      <c r="J68" s="4"/>
      <c r="K68" s="5"/>
      <c r="L68" s="4"/>
      <c r="M68" s="5"/>
      <c r="N68" s="4"/>
      <c r="O68" s="5"/>
      <c r="P68" s="5"/>
    </row>
    <row r="69" spans="1:16" ht="12.75">
      <c r="A69" s="2"/>
      <c r="B69" s="4"/>
      <c r="C69" s="5"/>
      <c r="D69" s="4"/>
      <c r="E69" s="5"/>
      <c r="F69" s="4"/>
      <c r="G69" s="5"/>
      <c r="H69" s="4"/>
      <c r="I69" s="5"/>
      <c r="J69" s="4"/>
      <c r="K69" s="5"/>
      <c r="L69" s="4"/>
      <c r="M69" s="5"/>
      <c r="N69" s="4"/>
      <c r="O69" s="5"/>
      <c r="P69" s="5"/>
    </row>
    <row r="70" spans="1:16" ht="12.75">
      <c r="A70" s="2"/>
      <c r="B70" s="4"/>
      <c r="C70" s="5"/>
      <c r="D70" s="4"/>
      <c r="E70" s="5"/>
      <c r="F70" s="4"/>
      <c r="G70" s="5"/>
      <c r="H70" s="4"/>
      <c r="I70" s="5"/>
      <c r="J70" s="4"/>
      <c r="K70" s="5"/>
      <c r="L70" s="4"/>
      <c r="M70" s="5"/>
      <c r="N70" s="4"/>
      <c r="O70" s="5"/>
      <c r="P70" s="5"/>
    </row>
    <row r="71" spans="1:16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5">
        <f>SUM(A58:O70)</f>
        <v>10</v>
      </c>
    </row>
    <row r="72" spans="1:16" ht="12.75">
      <c r="A72" s="6" t="s">
        <v>416</v>
      </c>
      <c r="B72" s="4"/>
      <c r="C72" s="5"/>
      <c r="D72" s="4"/>
      <c r="E72" s="5"/>
      <c r="F72" s="4"/>
      <c r="G72" s="5"/>
      <c r="H72" s="4"/>
      <c r="I72" s="5"/>
      <c r="J72" s="4"/>
      <c r="K72" s="5"/>
      <c r="L72" s="4"/>
      <c r="M72" s="5"/>
      <c r="N72" s="4"/>
      <c r="O72" s="5"/>
      <c r="P72" s="5"/>
    </row>
    <row r="73" spans="1:16" ht="12.75">
      <c r="A73" s="54" t="s">
        <v>456</v>
      </c>
      <c r="B73" s="4">
        <v>16</v>
      </c>
      <c r="C73" s="5"/>
      <c r="D73" s="4"/>
      <c r="E73" s="5"/>
      <c r="F73" s="4"/>
      <c r="G73" s="5"/>
      <c r="H73" s="4"/>
      <c r="I73" s="5"/>
      <c r="J73" s="4"/>
      <c r="K73" s="5"/>
      <c r="L73" s="4"/>
      <c r="M73" s="5"/>
      <c r="N73" s="4"/>
      <c r="O73" s="5"/>
      <c r="P73" s="5"/>
    </row>
    <row r="74" spans="1:16" ht="12.75">
      <c r="A74" s="54" t="s">
        <v>805</v>
      </c>
      <c r="B74" s="4">
        <v>2</v>
      </c>
      <c r="C74" s="5"/>
      <c r="D74" s="4"/>
      <c r="E74" s="5"/>
      <c r="F74" s="4"/>
      <c r="G74" s="5"/>
      <c r="H74" s="4"/>
      <c r="I74" s="5"/>
      <c r="J74" s="4"/>
      <c r="K74" s="5"/>
      <c r="L74" s="4"/>
      <c r="M74" s="5"/>
      <c r="N74" s="4"/>
      <c r="O74" s="5"/>
      <c r="P74" s="5"/>
    </row>
    <row r="75" spans="1:16" ht="12.75">
      <c r="A75" s="54" t="s">
        <v>806</v>
      </c>
      <c r="B75" s="4">
        <v>4</v>
      </c>
      <c r="C75" s="5"/>
      <c r="D75" s="4"/>
      <c r="E75" s="5"/>
      <c r="F75" s="4"/>
      <c r="G75" s="5"/>
      <c r="H75" s="4"/>
      <c r="I75" s="5"/>
      <c r="J75" s="4"/>
      <c r="K75" s="5"/>
      <c r="L75" s="4"/>
      <c r="M75" s="5"/>
      <c r="N75" s="4"/>
      <c r="O75" s="5"/>
      <c r="P75" s="5"/>
    </row>
    <row r="76" spans="1:16" ht="12.75">
      <c r="A76" s="54" t="s">
        <v>809</v>
      </c>
      <c r="B76" s="4">
        <v>4</v>
      </c>
      <c r="C76" s="5"/>
      <c r="D76" s="4"/>
      <c r="E76" s="5"/>
      <c r="F76" s="4"/>
      <c r="G76" s="5"/>
      <c r="H76" s="4"/>
      <c r="I76" s="5"/>
      <c r="J76" s="4"/>
      <c r="K76" s="5"/>
      <c r="L76" s="4"/>
      <c r="M76" s="5"/>
      <c r="N76" s="4"/>
      <c r="O76" s="5"/>
      <c r="P76" s="5"/>
    </row>
    <row r="77" spans="1:16" ht="12.75">
      <c r="A77" s="54" t="s">
        <v>1302</v>
      </c>
      <c r="B77" s="4"/>
      <c r="C77" s="5"/>
      <c r="D77" s="4"/>
      <c r="E77" s="5"/>
      <c r="F77" s="4"/>
      <c r="G77" s="5"/>
      <c r="H77" s="4"/>
      <c r="I77" s="5"/>
      <c r="J77" s="4">
        <v>2</v>
      </c>
      <c r="K77" s="5"/>
      <c r="L77" s="4"/>
      <c r="M77" s="5"/>
      <c r="N77" s="4"/>
      <c r="O77" s="5"/>
      <c r="P77" s="5"/>
    </row>
    <row r="78" spans="1:16" ht="12.75">
      <c r="A78" s="54" t="s">
        <v>1303</v>
      </c>
      <c r="B78" s="4"/>
      <c r="C78" s="5"/>
      <c r="D78" s="4"/>
      <c r="E78" s="5"/>
      <c r="F78" s="4"/>
      <c r="G78" s="5"/>
      <c r="H78" s="4"/>
      <c r="I78" s="5"/>
      <c r="J78" s="4">
        <v>5</v>
      </c>
      <c r="K78" s="5"/>
      <c r="L78" s="4"/>
      <c r="M78" s="5"/>
      <c r="N78" s="4"/>
      <c r="O78" s="5"/>
      <c r="P78" s="5"/>
    </row>
    <row r="79" spans="1:16" ht="12.75">
      <c r="A79" s="54" t="s">
        <v>1304</v>
      </c>
      <c r="B79" s="4"/>
      <c r="C79" s="5"/>
      <c r="D79" s="4"/>
      <c r="E79" s="5"/>
      <c r="F79" s="4"/>
      <c r="G79" s="5"/>
      <c r="H79" s="4"/>
      <c r="I79" s="5"/>
      <c r="J79" s="4">
        <v>4</v>
      </c>
      <c r="K79" s="5"/>
      <c r="L79" s="4"/>
      <c r="M79" s="5"/>
      <c r="N79" s="4"/>
      <c r="O79" s="5"/>
      <c r="P79" s="5"/>
    </row>
    <row r="80" spans="1:16" ht="12.75">
      <c r="A80" s="54" t="s">
        <v>1305</v>
      </c>
      <c r="B80" s="4"/>
      <c r="C80" s="5"/>
      <c r="D80" s="4"/>
      <c r="E80" s="5"/>
      <c r="F80" s="4"/>
      <c r="G80" s="5"/>
      <c r="H80" s="4"/>
      <c r="I80" s="5"/>
      <c r="J80" s="4">
        <v>7</v>
      </c>
      <c r="K80" s="5"/>
      <c r="L80" s="4"/>
      <c r="M80" s="5"/>
      <c r="N80" s="4"/>
      <c r="O80" s="5"/>
      <c r="P80" s="5"/>
    </row>
    <row r="81" spans="1:16" ht="12.75">
      <c r="A81" s="54"/>
      <c r="B81" s="4"/>
      <c r="C81" s="5"/>
      <c r="D81" s="4"/>
      <c r="E81" s="5"/>
      <c r="F81" s="4"/>
      <c r="G81" s="5"/>
      <c r="H81" s="4"/>
      <c r="I81" s="5"/>
      <c r="J81" s="4"/>
      <c r="K81" s="5"/>
      <c r="L81" s="4"/>
      <c r="M81" s="5"/>
      <c r="N81" s="4"/>
      <c r="O81" s="5"/>
      <c r="P81" s="5"/>
    </row>
    <row r="82" spans="1:16" ht="12.75">
      <c r="A82" s="54"/>
      <c r="B82" s="4"/>
      <c r="C82" s="5"/>
      <c r="D82" s="4"/>
      <c r="E82" s="5"/>
      <c r="F82" s="4"/>
      <c r="G82" s="5"/>
      <c r="H82" s="4"/>
      <c r="I82" s="5"/>
      <c r="J82" s="4"/>
      <c r="K82" s="5"/>
      <c r="L82" s="4"/>
      <c r="M82" s="5"/>
      <c r="N82" s="4"/>
      <c r="O82" s="5"/>
      <c r="P82" s="5"/>
    </row>
    <row r="83" spans="1:16" ht="12.75">
      <c r="A83" s="2"/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5"/>
      <c r="P83" s="5">
        <f>SUM(B73:O82)</f>
        <v>44</v>
      </c>
    </row>
    <row r="85" spans="14:16" ht="12.75">
      <c r="N85" s="78" t="s">
        <v>415</v>
      </c>
      <c r="O85" s="78"/>
      <c r="P85" s="5">
        <f>SUM(P2:P71)</f>
        <v>64</v>
      </c>
    </row>
    <row r="86" spans="14:16" ht="12.75">
      <c r="N86" s="78" t="s">
        <v>421</v>
      </c>
      <c r="O86" s="80"/>
      <c r="P86" s="5">
        <f>P83</f>
        <v>44</v>
      </c>
    </row>
  </sheetData>
  <mergeCells count="9">
    <mergeCell ref="B1:C1"/>
    <mergeCell ref="D1:E1"/>
    <mergeCell ref="F1:G1"/>
    <mergeCell ref="H1:I1"/>
    <mergeCell ref="N1:O1"/>
    <mergeCell ref="N85:O85"/>
    <mergeCell ref="N86:O86"/>
    <mergeCell ref="J1:K1"/>
    <mergeCell ref="L1:M1"/>
  </mergeCells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R90"/>
  <sheetViews>
    <sheetView workbookViewId="0" topLeftCell="A1">
      <selection activeCell="B11" sqref="B11"/>
    </sheetView>
  </sheetViews>
  <sheetFormatPr defaultColWidth="9.140625" defaultRowHeight="12.75"/>
  <cols>
    <col min="1" max="1" width="28.8515625" style="0" customWidth="1"/>
    <col min="16" max="16" width="9.140625" style="1" customWidth="1"/>
  </cols>
  <sheetData>
    <row r="1" spans="1:18" ht="12.75">
      <c r="A1" s="3" t="s">
        <v>241</v>
      </c>
      <c r="B1" s="79" t="s">
        <v>1</v>
      </c>
      <c r="C1" s="79"/>
      <c r="D1" s="79" t="s">
        <v>2</v>
      </c>
      <c r="E1" s="79"/>
      <c r="F1" s="79" t="s">
        <v>3</v>
      </c>
      <c r="G1" s="79"/>
      <c r="H1" s="79" t="s">
        <v>4</v>
      </c>
      <c r="I1" s="79"/>
      <c r="J1" s="79" t="s">
        <v>5</v>
      </c>
      <c r="K1" s="79"/>
      <c r="L1" s="79" t="s">
        <v>6</v>
      </c>
      <c r="M1" s="79"/>
      <c r="N1" s="76" t="s">
        <v>237</v>
      </c>
      <c r="O1" s="77"/>
      <c r="P1" s="3" t="s">
        <v>215</v>
      </c>
      <c r="R1" s="52">
        <v>42127</v>
      </c>
    </row>
    <row r="2" spans="1:16" ht="12.75">
      <c r="A2" s="2" t="s">
        <v>740</v>
      </c>
      <c r="B2" s="4">
        <v>3</v>
      </c>
      <c r="C2" s="5"/>
      <c r="D2" s="4">
        <v>3</v>
      </c>
      <c r="E2" s="5"/>
      <c r="F2" s="4"/>
      <c r="G2" s="5"/>
      <c r="H2" s="4"/>
      <c r="I2" s="5"/>
      <c r="J2" s="4"/>
      <c r="K2" s="5"/>
      <c r="L2" s="4"/>
      <c r="M2" s="5"/>
      <c r="N2" s="4"/>
      <c r="O2" s="5"/>
      <c r="P2" s="5"/>
    </row>
    <row r="3" spans="1:16" ht="12.75">
      <c r="A3" s="2" t="s">
        <v>1026</v>
      </c>
      <c r="B3" s="4">
        <v>2</v>
      </c>
      <c r="C3" s="5"/>
      <c r="D3" s="4">
        <v>1</v>
      </c>
      <c r="E3" s="5"/>
      <c r="F3" s="4"/>
      <c r="G3" s="5"/>
      <c r="H3" s="4"/>
      <c r="I3" s="5"/>
      <c r="J3" s="4"/>
      <c r="K3" s="5"/>
      <c r="L3" s="4"/>
      <c r="M3" s="5"/>
      <c r="N3" s="4"/>
      <c r="O3" s="5"/>
      <c r="P3" s="5"/>
    </row>
    <row r="4" spans="1:16" ht="12.75">
      <c r="A4" s="2" t="s">
        <v>1021</v>
      </c>
      <c r="B4" s="4">
        <v>3</v>
      </c>
      <c r="C4" s="5"/>
      <c r="D4" s="4">
        <v>5</v>
      </c>
      <c r="E4" s="5"/>
      <c r="F4" s="4"/>
      <c r="G4" s="5"/>
      <c r="H4" s="4"/>
      <c r="I4" s="5"/>
      <c r="J4" s="4"/>
      <c r="K4" s="5"/>
      <c r="L4" s="4"/>
      <c r="M4" s="5"/>
      <c r="N4" s="4"/>
      <c r="O4" s="5"/>
      <c r="P4" s="5"/>
    </row>
    <row r="5" spans="1:16" ht="12.75">
      <c r="A5" s="2" t="s">
        <v>735</v>
      </c>
      <c r="B5" s="4">
        <v>10</v>
      </c>
      <c r="C5" s="5"/>
      <c r="D5" s="4"/>
      <c r="E5" s="5"/>
      <c r="F5" s="4"/>
      <c r="G5" s="5"/>
      <c r="H5" s="4"/>
      <c r="I5" s="5"/>
      <c r="J5" s="4"/>
      <c r="K5" s="5"/>
      <c r="L5" s="4"/>
      <c r="M5" s="5"/>
      <c r="N5" s="4"/>
      <c r="O5" s="5"/>
      <c r="P5" s="5"/>
    </row>
    <row r="6" spans="1:16" ht="12.75">
      <c r="A6" s="2" t="s">
        <v>1027</v>
      </c>
      <c r="B6" s="4">
        <v>4</v>
      </c>
      <c r="C6" s="5"/>
      <c r="D6" s="4"/>
      <c r="E6" s="5"/>
      <c r="F6" s="4"/>
      <c r="G6" s="5"/>
      <c r="H6" s="4"/>
      <c r="I6" s="5"/>
      <c r="J6" s="4"/>
      <c r="K6" s="5"/>
      <c r="L6" s="4"/>
      <c r="M6" s="5"/>
      <c r="N6" s="4"/>
      <c r="O6" s="5"/>
      <c r="P6" s="5"/>
    </row>
    <row r="7" spans="1:16" ht="12.75">
      <c r="A7" s="2" t="s">
        <v>736</v>
      </c>
      <c r="B7" s="4">
        <v>3</v>
      </c>
      <c r="C7" s="5"/>
      <c r="D7" s="4"/>
      <c r="E7" s="5"/>
      <c r="F7" s="4"/>
      <c r="G7" s="5"/>
      <c r="H7" s="4"/>
      <c r="I7" s="5"/>
      <c r="J7" s="4"/>
      <c r="K7" s="5"/>
      <c r="L7" s="4"/>
      <c r="M7" s="5"/>
      <c r="N7" s="4"/>
      <c r="O7" s="5"/>
      <c r="P7" s="5"/>
    </row>
    <row r="8" spans="1:16" ht="12.75">
      <c r="A8" s="2" t="s">
        <v>737</v>
      </c>
      <c r="B8" s="4">
        <v>4</v>
      </c>
      <c r="C8" s="5"/>
      <c r="D8" s="4">
        <v>4</v>
      </c>
      <c r="E8" s="5"/>
      <c r="F8" s="4"/>
      <c r="G8" s="5"/>
      <c r="H8" s="4"/>
      <c r="I8" s="5"/>
      <c r="J8" s="4"/>
      <c r="K8" s="5"/>
      <c r="L8" s="4"/>
      <c r="M8" s="5"/>
      <c r="N8" s="4"/>
      <c r="O8" s="5"/>
      <c r="P8" s="5"/>
    </row>
    <row r="9" spans="1:16" ht="12.75">
      <c r="A9" s="2" t="s">
        <v>1314</v>
      </c>
      <c r="B9" s="4">
        <v>2</v>
      </c>
      <c r="C9" s="5"/>
      <c r="D9" s="4">
        <v>5</v>
      </c>
      <c r="E9" s="5"/>
      <c r="F9" s="4"/>
      <c r="G9" s="5"/>
      <c r="H9" s="4"/>
      <c r="I9" s="5"/>
      <c r="J9" s="4"/>
      <c r="K9" s="5"/>
      <c r="L9" s="4"/>
      <c r="M9" s="5"/>
      <c r="N9" s="4"/>
      <c r="O9" s="5"/>
      <c r="P9" s="5"/>
    </row>
    <row r="10" spans="1:16" ht="12.75">
      <c r="A10" s="2" t="s">
        <v>741</v>
      </c>
      <c r="B10" s="4">
        <v>3</v>
      </c>
      <c r="C10" s="5"/>
      <c r="D10" s="4"/>
      <c r="E10" s="5"/>
      <c r="F10" s="4"/>
      <c r="G10" s="5"/>
      <c r="H10" s="4"/>
      <c r="I10" s="5"/>
      <c r="J10" s="4"/>
      <c r="K10" s="5"/>
      <c r="L10" s="4"/>
      <c r="M10" s="5"/>
      <c r="N10" s="4"/>
      <c r="O10" s="5"/>
      <c r="P10" s="5"/>
    </row>
    <row r="11" spans="1:16" ht="12.75">
      <c r="A11" s="2"/>
      <c r="B11" s="4"/>
      <c r="C11" s="5"/>
      <c r="D11" s="4"/>
      <c r="E11" s="5"/>
      <c r="F11" s="4"/>
      <c r="G11" s="5"/>
      <c r="H11" s="4"/>
      <c r="I11" s="5"/>
      <c r="J11" s="4"/>
      <c r="K11" s="5"/>
      <c r="L11" s="4"/>
      <c r="M11" s="5"/>
      <c r="N11" s="4"/>
      <c r="O11" s="5"/>
      <c r="P11" s="5"/>
    </row>
    <row r="12" spans="1:16" ht="12.75">
      <c r="A12" s="2"/>
      <c r="B12" s="4"/>
      <c r="C12" s="5"/>
      <c r="D12" s="4"/>
      <c r="E12" s="5"/>
      <c r="F12" s="4"/>
      <c r="G12" s="5"/>
      <c r="H12" s="4"/>
      <c r="I12" s="5"/>
      <c r="J12" s="4"/>
      <c r="K12" s="5"/>
      <c r="L12" s="4"/>
      <c r="M12" s="5"/>
      <c r="N12" s="4"/>
      <c r="O12" s="5"/>
      <c r="P12" s="5"/>
    </row>
    <row r="13" spans="1:16" ht="12.75">
      <c r="A13" s="7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5">
        <f>SUM(B2:O12)</f>
        <v>52</v>
      </c>
    </row>
    <row r="14" spans="1:16" ht="12.75">
      <c r="A14" s="6" t="s">
        <v>123</v>
      </c>
      <c r="B14" s="4"/>
      <c r="C14" s="5"/>
      <c r="D14" s="4"/>
      <c r="E14" s="5"/>
      <c r="F14" s="4"/>
      <c r="G14" s="5"/>
      <c r="H14" s="4"/>
      <c r="I14" s="5"/>
      <c r="J14" s="4"/>
      <c r="K14" s="5"/>
      <c r="L14" s="4"/>
      <c r="M14" s="5"/>
      <c r="N14" s="4"/>
      <c r="O14" s="5"/>
      <c r="P14" s="5"/>
    </row>
    <row r="15" spans="1:16" ht="12.75">
      <c r="A15" s="2" t="s">
        <v>738</v>
      </c>
      <c r="B15" s="4">
        <v>3</v>
      </c>
      <c r="C15" s="5"/>
      <c r="D15" s="4">
        <v>3</v>
      </c>
      <c r="E15" s="5"/>
      <c r="F15" s="4"/>
      <c r="G15" s="5"/>
      <c r="H15" s="4"/>
      <c r="I15" s="5"/>
      <c r="J15" s="4"/>
      <c r="K15" s="5"/>
      <c r="L15" s="4"/>
      <c r="M15" s="5"/>
      <c r="N15" s="4"/>
      <c r="O15" s="5"/>
      <c r="P15" s="5"/>
    </row>
    <row r="16" spans="1:16" ht="12.75">
      <c r="A16" s="2" t="s">
        <v>1028</v>
      </c>
      <c r="B16" s="4"/>
      <c r="C16" s="5"/>
      <c r="D16" s="4">
        <v>1</v>
      </c>
      <c r="E16" s="5"/>
      <c r="F16" s="4"/>
      <c r="G16" s="5"/>
      <c r="H16" s="4"/>
      <c r="I16" s="5"/>
      <c r="J16" s="4"/>
      <c r="K16" s="5"/>
      <c r="L16" s="4"/>
      <c r="M16" s="5"/>
      <c r="N16" s="4"/>
      <c r="O16" s="5"/>
      <c r="P16" s="5"/>
    </row>
    <row r="17" spans="1:16" ht="12.75">
      <c r="A17" s="2"/>
      <c r="B17" s="4"/>
      <c r="C17" s="5"/>
      <c r="D17" s="4"/>
      <c r="E17" s="5"/>
      <c r="F17" s="4"/>
      <c r="G17" s="5"/>
      <c r="H17" s="4"/>
      <c r="I17" s="5"/>
      <c r="J17" s="4"/>
      <c r="K17" s="5"/>
      <c r="L17" s="4"/>
      <c r="M17" s="5"/>
      <c r="N17" s="4"/>
      <c r="O17" s="5"/>
      <c r="P17" s="5"/>
    </row>
    <row r="18" spans="1:16" ht="12.75">
      <c r="A18" s="2"/>
      <c r="B18" s="4"/>
      <c r="C18" s="5"/>
      <c r="D18" s="4"/>
      <c r="E18" s="5"/>
      <c r="F18" s="4"/>
      <c r="G18" s="5"/>
      <c r="H18" s="4"/>
      <c r="I18" s="5"/>
      <c r="J18" s="4"/>
      <c r="K18" s="5"/>
      <c r="L18" s="4"/>
      <c r="M18" s="5"/>
      <c r="N18" s="4"/>
      <c r="O18" s="5"/>
      <c r="P18" s="5"/>
    </row>
    <row r="19" spans="1:16" ht="12.75">
      <c r="A19" s="2"/>
      <c r="B19" s="4"/>
      <c r="C19" s="5"/>
      <c r="D19" s="4"/>
      <c r="E19" s="5"/>
      <c r="F19" s="4"/>
      <c r="G19" s="5"/>
      <c r="H19" s="4"/>
      <c r="I19" s="5"/>
      <c r="J19" s="4"/>
      <c r="K19" s="5"/>
      <c r="L19" s="4"/>
      <c r="M19" s="5"/>
      <c r="N19" s="4"/>
      <c r="O19" s="5"/>
      <c r="P19" s="5"/>
    </row>
    <row r="20" spans="1:16" ht="12.75">
      <c r="A20" s="7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5">
        <f>SUM(B15:O19)</f>
        <v>7</v>
      </c>
    </row>
    <row r="21" spans="1:16" ht="12.75">
      <c r="A21" s="6" t="s">
        <v>95</v>
      </c>
      <c r="B21" s="4"/>
      <c r="C21" s="5"/>
      <c r="D21" s="4"/>
      <c r="E21" s="5"/>
      <c r="F21" s="4"/>
      <c r="G21" s="5"/>
      <c r="H21" s="4"/>
      <c r="I21" s="5"/>
      <c r="J21" s="4"/>
      <c r="K21" s="5"/>
      <c r="L21" s="4"/>
      <c r="M21" s="5"/>
      <c r="N21" s="4"/>
      <c r="O21" s="5"/>
      <c r="P21" s="5"/>
    </row>
    <row r="22" spans="1:17" ht="12.75">
      <c r="A22" s="2" t="s">
        <v>739</v>
      </c>
      <c r="B22" s="4">
        <v>4</v>
      </c>
      <c r="C22" s="5"/>
      <c r="D22" s="4"/>
      <c r="E22" s="5"/>
      <c r="F22" s="4"/>
      <c r="G22" s="5"/>
      <c r="H22" s="4"/>
      <c r="I22" s="5"/>
      <c r="J22" s="4"/>
      <c r="K22" s="5"/>
      <c r="L22" s="4"/>
      <c r="M22" s="5"/>
      <c r="N22" s="4"/>
      <c r="O22" s="5"/>
      <c r="P22" s="5"/>
      <c r="Q22" s="52"/>
    </row>
    <row r="23" spans="1:16" ht="12.75">
      <c r="A23" s="2" t="s">
        <v>772</v>
      </c>
      <c r="B23" s="4"/>
      <c r="C23" s="5"/>
      <c r="D23" s="4">
        <v>2</v>
      </c>
      <c r="E23" s="5"/>
      <c r="F23" s="4"/>
      <c r="G23" s="5"/>
      <c r="H23" s="4"/>
      <c r="I23" s="5"/>
      <c r="J23" s="4"/>
      <c r="K23" s="5"/>
      <c r="L23" s="4"/>
      <c r="M23" s="5"/>
      <c r="N23" s="4"/>
      <c r="O23" s="5"/>
      <c r="P23" s="5"/>
    </row>
    <row r="24" spans="1:16" ht="12.75">
      <c r="A24" s="2"/>
      <c r="B24" s="4"/>
      <c r="C24" s="5"/>
      <c r="D24" s="4"/>
      <c r="E24" s="5"/>
      <c r="F24" s="4"/>
      <c r="G24" s="5"/>
      <c r="H24" s="4"/>
      <c r="I24" s="5"/>
      <c r="J24" s="4"/>
      <c r="K24" s="5"/>
      <c r="L24" s="4"/>
      <c r="M24" s="5"/>
      <c r="N24" s="4"/>
      <c r="O24" s="5"/>
      <c r="P24" s="5"/>
    </row>
    <row r="25" spans="1:16" ht="12.75">
      <c r="A25" s="2"/>
      <c r="B25" s="4"/>
      <c r="C25" s="5"/>
      <c r="D25" s="4"/>
      <c r="E25" s="5"/>
      <c r="F25" s="4"/>
      <c r="G25" s="5"/>
      <c r="H25" s="4"/>
      <c r="I25" s="5"/>
      <c r="J25" s="4"/>
      <c r="K25" s="5"/>
      <c r="L25" s="4"/>
      <c r="M25" s="5"/>
      <c r="N25" s="4"/>
      <c r="O25" s="5"/>
      <c r="P25" s="5"/>
    </row>
    <row r="26" spans="1:16" ht="12.75">
      <c r="A26" s="2"/>
      <c r="B26" s="4"/>
      <c r="C26" s="5"/>
      <c r="D26" s="4"/>
      <c r="E26" s="5"/>
      <c r="F26" s="4"/>
      <c r="G26" s="5"/>
      <c r="H26" s="4"/>
      <c r="I26" s="5"/>
      <c r="J26" s="4"/>
      <c r="K26" s="5"/>
      <c r="L26" s="4"/>
      <c r="M26" s="5"/>
      <c r="N26" s="4"/>
      <c r="O26" s="5"/>
      <c r="P26" s="5"/>
    </row>
    <row r="27" spans="1:16" ht="12.75">
      <c r="A27" s="7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5">
        <f>SUM(B22:O26)</f>
        <v>6</v>
      </c>
    </row>
    <row r="28" spans="1:16" ht="12.75">
      <c r="A28" s="6" t="s">
        <v>22</v>
      </c>
      <c r="B28" s="4"/>
      <c r="C28" s="5"/>
      <c r="D28" s="4"/>
      <c r="E28" s="5"/>
      <c r="F28" s="4"/>
      <c r="G28" s="5"/>
      <c r="H28" s="4"/>
      <c r="I28" s="5"/>
      <c r="J28" s="4"/>
      <c r="K28" s="5"/>
      <c r="L28" s="4"/>
      <c r="M28" s="5"/>
      <c r="N28" s="4"/>
      <c r="O28" s="5"/>
      <c r="P28" s="5"/>
    </row>
    <row r="29" spans="1:16" ht="12.75">
      <c r="A29" s="2" t="s">
        <v>743</v>
      </c>
      <c r="B29" s="4">
        <v>1</v>
      </c>
      <c r="C29" s="5"/>
      <c r="D29" s="4"/>
      <c r="E29" s="5"/>
      <c r="F29" s="4"/>
      <c r="G29" s="5"/>
      <c r="H29" s="4"/>
      <c r="I29" s="5"/>
      <c r="J29" s="4"/>
      <c r="K29" s="5"/>
      <c r="L29" s="4"/>
      <c r="M29" s="5"/>
      <c r="N29" s="4"/>
      <c r="O29" s="5"/>
      <c r="P29" s="5"/>
    </row>
    <row r="30" spans="1:16" ht="12.75">
      <c r="A30" s="2" t="s">
        <v>752</v>
      </c>
      <c r="B30" s="4">
        <v>2</v>
      </c>
      <c r="C30" s="5"/>
      <c r="D30" s="4"/>
      <c r="E30" s="5"/>
      <c r="F30" s="4"/>
      <c r="G30" s="5"/>
      <c r="H30" s="4"/>
      <c r="I30" s="5"/>
      <c r="J30" s="4"/>
      <c r="K30" s="5"/>
      <c r="L30" s="4"/>
      <c r="M30" s="5"/>
      <c r="N30" s="4"/>
      <c r="O30" s="5"/>
      <c r="P30" s="5"/>
    </row>
    <row r="31" spans="1:16" ht="12.75">
      <c r="A31" s="2" t="s">
        <v>1022</v>
      </c>
      <c r="B31" s="4">
        <v>1</v>
      </c>
      <c r="C31" s="5"/>
      <c r="D31" s="4">
        <v>3</v>
      </c>
      <c r="E31" s="5"/>
      <c r="F31" s="4"/>
      <c r="G31" s="5"/>
      <c r="H31" s="4"/>
      <c r="I31" s="5"/>
      <c r="J31" s="4"/>
      <c r="K31" s="5"/>
      <c r="L31" s="4"/>
      <c r="M31" s="5"/>
      <c r="N31" s="4"/>
      <c r="O31" s="5"/>
      <c r="P31" s="5"/>
    </row>
    <row r="32" spans="1:16" ht="12.75">
      <c r="A32" s="2" t="s">
        <v>1033</v>
      </c>
      <c r="B32" s="4"/>
      <c r="C32" s="5"/>
      <c r="D32" s="4">
        <v>2</v>
      </c>
      <c r="E32" s="5"/>
      <c r="F32" s="4"/>
      <c r="G32" s="5"/>
      <c r="H32" s="4"/>
      <c r="I32" s="5"/>
      <c r="J32" s="4"/>
      <c r="K32" s="5"/>
      <c r="L32" s="4"/>
      <c r="M32" s="5"/>
      <c r="N32" s="4"/>
      <c r="O32" s="5"/>
      <c r="P32" s="5"/>
    </row>
    <row r="33" spans="1:16" ht="12.75">
      <c r="A33" s="2" t="s">
        <v>1034</v>
      </c>
      <c r="B33" s="4">
        <v>2</v>
      </c>
      <c r="C33" s="5"/>
      <c r="D33" s="4"/>
      <c r="E33" s="5"/>
      <c r="F33" s="4"/>
      <c r="G33" s="5"/>
      <c r="H33" s="4"/>
      <c r="I33" s="5"/>
      <c r="J33" s="4"/>
      <c r="K33" s="5"/>
      <c r="L33" s="4"/>
      <c r="M33" s="5"/>
      <c r="N33" s="4"/>
      <c r="O33" s="5"/>
      <c r="P33" s="5"/>
    </row>
    <row r="34" spans="1:16" ht="12.75">
      <c r="A34" s="2"/>
      <c r="B34" s="4"/>
      <c r="C34" s="5"/>
      <c r="D34" s="4"/>
      <c r="E34" s="5"/>
      <c r="F34" s="4"/>
      <c r="G34" s="5"/>
      <c r="H34" s="4"/>
      <c r="I34" s="5"/>
      <c r="J34" s="4"/>
      <c r="K34" s="5"/>
      <c r="L34" s="4"/>
      <c r="M34" s="5"/>
      <c r="N34" s="4"/>
      <c r="O34" s="5"/>
      <c r="P34" s="5"/>
    </row>
    <row r="35" spans="1:16" ht="12.75">
      <c r="A35" s="2"/>
      <c r="B35" s="4"/>
      <c r="C35" s="5"/>
      <c r="D35" s="4"/>
      <c r="E35" s="5"/>
      <c r="F35" s="4"/>
      <c r="G35" s="5"/>
      <c r="H35" s="4"/>
      <c r="I35" s="5"/>
      <c r="J35" s="4"/>
      <c r="K35" s="5"/>
      <c r="L35" s="4"/>
      <c r="M35" s="5"/>
      <c r="N35" s="4"/>
      <c r="O35" s="5"/>
      <c r="P35" s="5"/>
    </row>
    <row r="36" spans="1:16" ht="12.75">
      <c r="A36" s="2"/>
      <c r="B36" s="4"/>
      <c r="C36" s="5"/>
      <c r="D36" s="4"/>
      <c r="E36" s="5"/>
      <c r="F36" s="4"/>
      <c r="G36" s="5"/>
      <c r="H36" s="4"/>
      <c r="I36" s="5"/>
      <c r="J36" s="4"/>
      <c r="K36" s="5"/>
      <c r="L36" s="4"/>
      <c r="M36" s="5"/>
      <c r="N36" s="4"/>
      <c r="O36" s="5"/>
      <c r="P36" s="5"/>
    </row>
    <row r="37" spans="1:16" ht="12.75">
      <c r="A37" s="2"/>
      <c r="B37" s="4"/>
      <c r="C37" s="5"/>
      <c r="D37" s="4"/>
      <c r="E37" s="5"/>
      <c r="F37" s="4"/>
      <c r="G37" s="5"/>
      <c r="H37" s="4"/>
      <c r="I37" s="5"/>
      <c r="J37" s="4"/>
      <c r="K37" s="5"/>
      <c r="L37" s="4"/>
      <c r="M37" s="5"/>
      <c r="N37" s="4"/>
      <c r="O37" s="5"/>
      <c r="P37" s="5"/>
    </row>
    <row r="38" spans="1:16" ht="12.75">
      <c r="A38" s="7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5">
        <f>SUM(B29:O37)</f>
        <v>11</v>
      </c>
    </row>
    <row r="39" spans="1:16" ht="12.75">
      <c r="A39" s="6" t="s">
        <v>61</v>
      </c>
      <c r="B39" s="4"/>
      <c r="C39" s="5"/>
      <c r="D39" s="4"/>
      <c r="E39" s="5"/>
      <c r="F39" s="4"/>
      <c r="G39" s="5"/>
      <c r="H39" s="4"/>
      <c r="I39" s="5"/>
      <c r="J39" s="4"/>
      <c r="K39" s="5"/>
      <c r="L39" s="4"/>
      <c r="M39" s="5"/>
      <c r="N39" s="4"/>
      <c r="O39" s="5"/>
      <c r="P39" s="5"/>
    </row>
    <row r="40" spans="1:16" ht="12.75">
      <c r="A40" s="2" t="s">
        <v>742</v>
      </c>
      <c r="B40" s="4">
        <v>1</v>
      </c>
      <c r="C40" s="5"/>
      <c r="D40" s="4"/>
      <c r="E40" s="5"/>
      <c r="F40" s="4"/>
      <c r="G40" s="5"/>
      <c r="H40" s="4"/>
      <c r="I40" s="5"/>
      <c r="J40" s="4"/>
      <c r="K40" s="5"/>
      <c r="L40" s="4"/>
      <c r="M40" s="5"/>
      <c r="N40" s="4"/>
      <c r="O40" s="5"/>
      <c r="P40" s="5"/>
    </row>
    <row r="41" spans="2:16" ht="12.75">
      <c r="B41" s="4"/>
      <c r="C41" s="5"/>
      <c r="D41" s="4"/>
      <c r="E41" s="5"/>
      <c r="F41" s="4"/>
      <c r="G41" s="5"/>
      <c r="H41" s="4"/>
      <c r="I41" s="5"/>
      <c r="J41" s="4"/>
      <c r="K41" s="5"/>
      <c r="L41" s="4"/>
      <c r="M41" s="5"/>
      <c r="N41" s="4"/>
      <c r="O41" s="5"/>
      <c r="P41" s="5"/>
    </row>
    <row r="42" spans="1:16" ht="12.75">
      <c r="A42" s="2"/>
      <c r="B42" s="4"/>
      <c r="C42" s="5"/>
      <c r="D42" s="4"/>
      <c r="E42" s="5"/>
      <c r="F42" s="4"/>
      <c r="G42" s="5"/>
      <c r="H42" s="4"/>
      <c r="I42" s="5"/>
      <c r="J42" s="4"/>
      <c r="K42" s="5"/>
      <c r="L42" s="4"/>
      <c r="M42" s="5"/>
      <c r="N42" s="4"/>
      <c r="O42" s="5"/>
      <c r="P42" s="5"/>
    </row>
    <row r="43" spans="1:16" ht="12.75">
      <c r="A43" s="2"/>
      <c r="B43" s="4"/>
      <c r="C43" s="5"/>
      <c r="D43" s="4"/>
      <c r="E43" s="5"/>
      <c r="F43" s="4"/>
      <c r="G43" s="5"/>
      <c r="H43" s="4"/>
      <c r="I43" s="5"/>
      <c r="J43" s="4"/>
      <c r="K43" s="5"/>
      <c r="L43" s="4"/>
      <c r="M43" s="5"/>
      <c r="N43" s="4"/>
      <c r="O43" s="5"/>
      <c r="P43" s="5"/>
    </row>
    <row r="44" spans="1:16" ht="12.75">
      <c r="A44" s="2"/>
      <c r="B44" s="4"/>
      <c r="C44" s="5"/>
      <c r="D44" s="4"/>
      <c r="E44" s="5"/>
      <c r="F44" s="4"/>
      <c r="G44" s="5"/>
      <c r="H44" s="4"/>
      <c r="I44" s="5"/>
      <c r="J44" s="4"/>
      <c r="K44" s="5"/>
      <c r="L44" s="4"/>
      <c r="M44" s="5"/>
      <c r="N44" s="4"/>
      <c r="O44" s="5"/>
      <c r="P44" s="5"/>
    </row>
    <row r="45" spans="1:16" ht="12.75">
      <c r="A45" s="7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5">
        <f>SUM(B40:O43)</f>
        <v>1</v>
      </c>
    </row>
    <row r="46" spans="1:16" ht="12.75">
      <c r="A46" s="6" t="s">
        <v>679</v>
      </c>
      <c r="B46" s="4"/>
      <c r="C46" s="5"/>
      <c r="D46" s="4"/>
      <c r="E46" s="5"/>
      <c r="F46" s="4"/>
      <c r="G46" s="5"/>
      <c r="H46" s="4"/>
      <c r="I46" s="5"/>
      <c r="J46" s="4"/>
      <c r="K46" s="5"/>
      <c r="L46" s="4"/>
      <c r="M46" s="5"/>
      <c r="N46" s="4"/>
      <c r="O46" s="5"/>
      <c r="P46" s="5"/>
    </row>
    <row r="47" spans="1:16" ht="12.75">
      <c r="A47" s="2" t="s">
        <v>751</v>
      </c>
      <c r="B47" s="4">
        <v>3</v>
      </c>
      <c r="C47" s="5"/>
      <c r="D47" s="4">
        <v>2</v>
      </c>
      <c r="E47" s="5"/>
      <c r="F47" s="4"/>
      <c r="G47" s="5"/>
      <c r="H47" s="4"/>
      <c r="I47" s="5"/>
      <c r="J47" s="4"/>
      <c r="K47" s="5"/>
      <c r="L47" s="4"/>
      <c r="M47" s="5"/>
      <c r="N47" s="4"/>
      <c r="O47" s="5"/>
      <c r="P47" s="5"/>
    </row>
    <row r="48" spans="1:17" ht="12.75">
      <c r="A48" s="2" t="s">
        <v>753</v>
      </c>
      <c r="B48" s="4"/>
      <c r="C48" s="5"/>
      <c r="D48" s="4"/>
      <c r="E48" s="5"/>
      <c r="F48" s="4">
        <v>3</v>
      </c>
      <c r="G48" s="5"/>
      <c r="H48" s="4"/>
      <c r="I48" s="5"/>
      <c r="J48" s="4"/>
      <c r="K48" s="5"/>
      <c r="L48" s="4"/>
      <c r="M48" s="5"/>
      <c r="N48" s="4"/>
      <c r="O48" s="5"/>
      <c r="P48" s="5"/>
      <c r="Q48" t="s">
        <v>754</v>
      </c>
    </row>
    <row r="49" spans="1:16" ht="12.75">
      <c r="A49" s="2" t="s">
        <v>1031</v>
      </c>
      <c r="B49" s="4"/>
      <c r="C49" s="5"/>
      <c r="D49" s="4">
        <v>2</v>
      </c>
      <c r="E49" s="5"/>
      <c r="F49" s="4"/>
      <c r="G49" s="5"/>
      <c r="H49" s="4"/>
      <c r="I49" s="5"/>
      <c r="J49" s="4"/>
      <c r="K49" s="5"/>
      <c r="L49" s="4"/>
      <c r="M49" s="5"/>
      <c r="N49" s="4"/>
      <c r="O49" s="5"/>
      <c r="P49" s="5"/>
    </row>
    <row r="50" spans="1:16" ht="12.75">
      <c r="A50" s="2"/>
      <c r="B50" s="4"/>
      <c r="C50" s="5"/>
      <c r="D50" s="4"/>
      <c r="E50" s="5"/>
      <c r="F50" s="4"/>
      <c r="G50" s="5"/>
      <c r="H50" s="4"/>
      <c r="I50" s="5"/>
      <c r="J50" s="4"/>
      <c r="K50" s="5"/>
      <c r="L50" s="4"/>
      <c r="M50" s="5"/>
      <c r="N50" s="4"/>
      <c r="O50" s="5"/>
      <c r="P50" s="5"/>
    </row>
    <row r="51" spans="1:16" ht="12.75">
      <c r="A51" s="2"/>
      <c r="B51" s="4"/>
      <c r="C51" s="5"/>
      <c r="D51" s="4"/>
      <c r="E51" s="5"/>
      <c r="F51" s="4"/>
      <c r="G51" s="5"/>
      <c r="H51" s="4"/>
      <c r="I51" s="5"/>
      <c r="J51" s="4"/>
      <c r="K51" s="5"/>
      <c r="L51" s="4"/>
      <c r="M51" s="5"/>
      <c r="N51" s="4"/>
      <c r="O51" s="5"/>
      <c r="P51" s="5"/>
    </row>
    <row r="52" spans="1:16" ht="12.75">
      <c r="A52" s="2"/>
      <c r="B52" s="4"/>
      <c r="C52" s="5"/>
      <c r="D52" s="4"/>
      <c r="E52" s="5"/>
      <c r="F52" s="4"/>
      <c r="G52" s="5"/>
      <c r="H52" s="4"/>
      <c r="I52" s="5"/>
      <c r="J52" s="4"/>
      <c r="K52" s="5"/>
      <c r="L52" s="4"/>
      <c r="M52" s="5"/>
      <c r="N52" s="4"/>
      <c r="O52" s="5"/>
      <c r="P52" s="5"/>
    </row>
    <row r="53" spans="1:16" ht="12.75">
      <c r="A53" s="2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5"/>
      <c r="P53" s="5">
        <f>SUM(B47:O52)</f>
        <v>10</v>
      </c>
    </row>
    <row r="54" spans="1:16" ht="12.75">
      <c r="A54" s="6" t="s">
        <v>351</v>
      </c>
      <c r="B54" s="4"/>
      <c r="C54" s="5"/>
      <c r="D54" s="4"/>
      <c r="E54" s="5"/>
      <c r="F54" s="4"/>
      <c r="G54" s="5"/>
      <c r="H54" s="4"/>
      <c r="I54" s="5"/>
      <c r="J54" s="4"/>
      <c r="K54" s="5"/>
      <c r="L54" s="4"/>
      <c r="M54" s="5"/>
      <c r="N54" s="4"/>
      <c r="O54" s="5"/>
      <c r="P54" s="5"/>
    </row>
    <row r="55" spans="1:16" ht="12.75">
      <c r="A55" s="2" t="s">
        <v>744</v>
      </c>
      <c r="B55" s="4">
        <v>2</v>
      </c>
      <c r="C55" s="5"/>
      <c r="D55" s="4"/>
      <c r="E55" s="5"/>
      <c r="F55" s="4"/>
      <c r="G55" s="5"/>
      <c r="H55" s="4"/>
      <c r="I55" s="5"/>
      <c r="J55" s="4"/>
      <c r="K55" s="5"/>
      <c r="L55" s="4"/>
      <c r="M55" s="5"/>
      <c r="N55" s="4"/>
      <c r="O55" s="5"/>
      <c r="P55" s="5"/>
    </row>
    <row r="56" spans="1:16" ht="12.75">
      <c r="A56" s="2" t="s">
        <v>745</v>
      </c>
      <c r="B56" s="4">
        <v>2</v>
      </c>
      <c r="C56" s="5"/>
      <c r="D56" s="4"/>
      <c r="E56" s="5"/>
      <c r="F56" s="4"/>
      <c r="G56" s="5"/>
      <c r="H56" s="4"/>
      <c r="I56" s="5"/>
      <c r="J56" s="4"/>
      <c r="K56" s="5"/>
      <c r="L56" s="4"/>
      <c r="M56" s="5"/>
      <c r="N56" s="4"/>
      <c r="O56" s="5"/>
      <c r="P56" s="5"/>
    </row>
    <row r="57" spans="1:16" ht="12.75">
      <c r="A57" s="2" t="s">
        <v>746</v>
      </c>
      <c r="B57" s="4">
        <v>9</v>
      </c>
      <c r="C57" s="5"/>
      <c r="D57" s="4"/>
      <c r="E57" s="5"/>
      <c r="F57" s="4"/>
      <c r="G57" s="5"/>
      <c r="H57" s="4"/>
      <c r="I57" s="5"/>
      <c r="J57" s="4"/>
      <c r="K57" s="5"/>
      <c r="L57" s="4"/>
      <c r="M57" s="5"/>
      <c r="N57" s="4"/>
      <c r="O57" s="5"/>
      <c r="P57" s="5"/>
    </row>
    <row r="58" spans="1:16" ht="12.75">
      <c r="A58" s="2" t="s">
        <v>747</v>
      </c>
      <c r="B58" s="4">
        <v>9</v>
      </c>
      <c r="C58" s="5"/>
      <c r="D58" s="4">
        <v>2</v>
      </c>
      <c r="E58" s="5"/>
      <c r="F58" s="4"/>
      <c r="G58" s="5"/>
      <c r="H58" s="4"/>
      <c r="I58" s="5"/>
      <c r="J58" s="4"/>
      <c r="K58" s="5"/>
      <c r="L58" s="4"/>
      <c r="M58" s="5"/>
      <c r="N58" s="4"/>
      <c r="O58" s="5"/>
      <c r="P58" s="5"/>
    </row>
    <row r="59" spans="1:17" ht="12.75">
      <c r="A59" s="2" t="s">
        <v>1029</v>
      </c>
      <c r="B59" s="4"/>
      <c r="C59" s="5"/>
      <c r="D59" s="4"/>
      <c r="E59" s="5"/>
      <c r="F59" s="4">
        <v>3</v>
      </c>
      <c r="G59" s="5"/>
      <c r="H59" s="4"/>
      <c r="I59" s="5"/>
      <c r="J59" s="4"/>
      <c r="K59" s="5"/>
      <c r="L59" s="4"/>
      <c r="M59" s="5"/>
      <c r="N59" s="4"/>
      <c r="O59" s="5"/>
      <c r="P59" s="5"/>
      <c r="Q59" t="s">
        <v>1030</v>
      </c>
    </row>
    <row r="60" spans="1:16" ht="12.75">
      <c r="A60" s="2" t="s">
        <v>748</v>
      </c>
      <c r="B60" s="4">
        <v>6</v>
      </c>
      <c r="C60" s="5"/>
      <c r="D60" s="4"/>
      <c r="E60" s="5"/>
      <c r="F60" s="4"/>
      <c r="G60" s="5"/>
      <c r="H60" s="4"/>
      <c r="I60" s="5"/>
      <c r="J60" s="4"/>
      <c r="K60" s="5"/>
      <c r="L60" s="4"/>
      <c r="M60" s="5"/>
      <c r="N60" s="4"/>
      <c r="O60" s="5"/>
      <c r="P60" s="5"/>
    </row>
    <row r="61" spans="1:16" ht="12.75">
      <c r="A61" s="2" t="s">
        <v>1032</v>
      </c>
      <c r="B61" s="4"/>
      <c r="C61" s="5"/>
      <c r="D61" s="4">
        <v>5</v>
      </c>
      <c r="E61" s="5"/>
      <c r="F61" s="4"/>
      <c r="G61" s="5"/>
      <c r="H61" s="4"/>
      <c r="I61" s="5"/>
      <c r="J61" s="4"/>
      <c r="K61" s="5"/>
      <c r="L61" s="4"/>
      <c r="M61" s="5"/>
      <c r="N61" s="4"/>
      <c r="O61" s="5"/>
      <c r="P61" s="5"/>
    </row>
    <row r="62" spans="1:17" ht="12.75">
      <c r="A62" s="2" t="s">
        <v>749</v>
      </c>
      <c r="B62" s="4"/>
      <c r="C62" s="5"/>
      <c r="D62" s="4"/>
      <c r="E62" s="5"/>
      <c r="F62" s="4">
        <v>1</v>
      </c>
      <c r="G62" s="5"/>
      <c r="H62" s="4"/>
      <c r="I62" s="5"/>
      <c r="J62" s="4"/>
      <c r="K62" s="5"/>
      <c r="L62" s="4"/>
      <c r="M62" s="5"/>
      <c r="N62" s="4"/>
      <c r="O62" s="5"/>
      <c r="P62" s="5"/>
      <c r="Q62" t="s">
        <v>750</v>
      </c>
    </row>
    <row r="63" spans="1:16" ht="12.75">
      <c r="A63" s="7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5">
        <f>SUM(A55:O62)</f>
        <v>39</v>
      </c>
    </row>
    <row r="64" spans="1:16" ht="12.75">
      <c r="A64" s="6" t="s">
        <v>85</v>
      </c>
      <c r="B64" s="4"/>
      <c r="C64" s="5"/>
      <c r="D64" s="4"/>
      <c r="E64" s="5"/>
      <c r="F64" s="4"/>
      <c r="G64" s="5"/>
      <c r="H64" s="4"/>
      <c r="I64" s="5"/>
      <c r="J64" s="4"/>
      <c r="K64" s="5"/>
      <c r="L64" s="4"/>
      <c r="M64" s="5"/>
      <c r="N64" s="4"/>
      <c r="O64" s="5"/>
      <c r="P64" s="5"/>
    </row>
    <row r="65" spans="1:16" ht="12.75">
      <c r="A65" s="2"/>
      <c r="B65" s="4"/>
      <c r="C65" s="5"/>
      <c r="D65" s="4"/>
      <c r="E65" s="5"/>
      <c r="F65" s="4"/>
      <c r="G65" s="5"/>
      <c r="H65" s="4"/>
      <c r="I65" s="5"/>
      <c r="J65" s="4"/>
      <c r="K65" s="5"/>
      <c r="L65" s="4"/>
      <c r="M65" s="5"/>
      <c r="N65" s="4"/>
      <c r="O65" s="5"/>
      <c r="P65" s="5"/>
    </row>
    <row r="66" spans="1:16" ht="12.75">
      <c r="A66" s="2"/>
      <c r="B66" s="4"/>
      <c r="C66" s="5"/>
      <c r="D66" s="4"/>
      <c r="E66" s="5"/>
      <c r="F66" s="4"/>
      <c r="G66" s="5"/>
      <c r="H66" s="4"/>
      <c r="I66" s="5"/>
      <c r="J66" s="4"/>
      <c r="K66" s="5"/>
      <c r="L66" s="4"/>
      <c r="M66" s="5"/>
      <c r="N66" s="4"/>
      <c r="O66" s="5"/>
      <c r="P66" s="5"/>
    </row>
    <row r="67" spans="1:16" ht="12.75">
      <c r="A67" s="2"/>
      <c r="B67" s="4"/>
      <c r="C67" s="5"/>
      <c r="D67" s="4"/>
      <c r="E67" s="5"/>
      <c r="F67" s="4"/>
      <c r="G67" s="5"/>
      <c r="H67" s="4"/>
      <c r="I67" s="5"/>
      <c r="J67" s="4"/>
      <c r="K67" s="5"/>
      <c r="L67" s="4"/>
      <c r="M67" s="5"/>
      <c r="N67" s="4"/>
      <c r="O67" s="5"/>
      <c r="P67" s="5"/>
    </row>
    <row r="68" spans="1:16" ht="12.75">
      <c r="A68" s="2"/>
      <c r="B68" s="4"/>
      <c r="C68" s="5"/>
      <c r="D68" s="4"/>
      <c r="E68" s="5"/>
      <c r="F68" s="4"/>
      <c r="G68" s="5"/>
      <c r="H68" s="4"/>
      <c r="I68" s="5"/>
      <c r="J68" s="4"/>
      <c r="K68" s="5"/>
      <c r="L68" s="4"/>
      <c r="M68" s="5"/>
      <c r="N68" s="4"/>
      <c r="O68" s="5"/>
      <c r="P68" s="5"/>
    </row>
    <row r="69" spans="1:16" ht="12.75">
      <c r="A69" s="2"/>
      <c r="B69" s="4"/>
      <c r="C69" s="5"/>
      <c r="D69" s="4"/>
      <c r="E69" s="5"/>
      <c r="F69" s="4"/>
      <c r="G69" s="5"/>
      <c r="H69" s="4"/>
      <c r="I69" s="5"/>
      <c r="J69" s="4"/>
      <c r="K69" s="5"/>
      <c r="L69" s="4"/>
      <c r="M69" s="5"/>
      <c r="N69" s="4"/>
      <c r="O69" s="5"/>
      <c r="P69" s="5"/>
    </row>
    <row r="70" spans="1:16" ht="12.75">
      <c r="A70" s="2"/>
      <c r="B70" s="4"/>
      <c r="C70" s="5"/>
      <c r="D70" s="4"/>
      <c r="E70" s="5"/>
      <c r="F70" s="4"/>
      <c r="G70" s="5"/>
      <c r="H70" s="4"/>
      <c r="I70" s="5"/>
      <c r="J70" s="4"/>
      <c r="K70" s="5"/>
      <c r="L70" s="4"/>
      <c r="M70" s="5"/>
      <c r="N70" s="4"/>
      <c r="O70" s="5"/>
      <c r="P70" s="5"/>
    </row>
    <row r="71" spans="1:16" ht="12.75">
      <c r="A71" s="2"/>
      <c r="B71" s="4"/>
      <c r="C71" s="5"/>
      <c r="D71" s="4"/>
      <c r="E71" s="5"/>
      <c r="F71" s="4"/>
      <c r="G71" s="5"/>
      <c r="H71" s="4"/>
      <c r="I71" s="5"/>
      <c r="J71" s="4"/>
      <c r="K71" s="5"/>
      <c r="L71" s="4"/>
      <c r="M71" s="5"/>
      <c r="N71" s="4"/>
      <c r="O71" s="5"/>
      <c r="P71" s="5"/>
    </row>
    <row r="72" spans="1:16" ht="12.75">
      <c r="A72" s="2"/>
      <c r="B72" s="4"/>
      <c r="C72" s="5"/>
      <c r="D72" s="4"/>
      <c r="E72" s="5"/>
      <c r="F72" s="4"/>
      <c r="G72" s="5"/>
      <c r="H72" s="4"/>
      <c r="I72" s="5"/>
      <c r="J72" s="4"/>
      <c r="K72" s="5"/>
      <c r="L72" s="4"/>
      <c r="M72" s="5"/>
      <c r="N72" s="4"/>
      <c r="O72" s="5"/>
      <c r="P72" s="5"/>
    </row>
    <row r="73" spans="1:16" ht="12.75">
      <c r="A73" s="2"/>
      <c r="B73" s="4"/>
      <c r="C73" s="5"/>
      <c r="D73" s="4"/>
      <c r="E73" s="5"/>
      <c r="F73" s="4"/>
      <c r="G73" s="5"/>
      <c r="H73" s="4"/>
      <c r="I73" s="5"/>
      <c r="J73" s="4"/>
      <c r="K73" s="5"/>
      <c r="L73" s="4"/>
      <c r="M73" s="5"/>
      <c r="N73" s="4"/>
      <c r="O73" s="5"/>
      <c r="P73" s="5"/>
    </row>
    <row r="74" spans="1:16" ht="12.75">
      <c r="A74" s="2"/>
      <c r="B74" s="4"/>
      <c r="C74" s="5"/>
      <c r="D74" s="4"/>
      <c r="E74" s="5"/>
      <c r="F74" s="4"/>
      <c r="G74" s="5"/>
      <c r="H74" s="4"/>
      <c r="I74" s="5"/>
      <c r="J74" s="4"/>
      <c r="K74" s="5"/>
      <c r="L74" s="4"/>
      <c r="M74" s="5"/>
      <c r="N74" s="4"/>
      <c r="O74" s="5"/>
      <c r="P74" s="5"/>
    </row>
    <row r="75" spans="1:16" ht="12.75">
      <c r="A75" s="2"/>
      <c r="B75" s="4"/>
      <c r="C75" s="5"/>
      <c r="D75" s="4"/>
      <c r="E75" s="5"/>
      <c r="F75" s="4"/>
      <c r="G75" s="5"/>
      <c r="H75" s="4"/>
      <c r="I75" s="5"/>
      <c r="J75" s="4"/>
      <c r="K75" s="5"/>
      <c r="L75" s="4"/>
      <c r="M75" s="5"/>
      <c r="N75" s="4"/>
      <c r="O75" s="5"/>
      <c r="P75" s="5"/>
    </row>
    <row r="76" spans="1:16" ht="12.75">
      <c r="A76" s="2"/>
      <c r="B76" s="4"/>
      <c r="C76" s="5"/>
      <c r="D76" s="4"/>
      <c r="E76" s="5"/>
      <c r="F76" s="4"/>
      <c r="G76" s="5"/>
      <c r="H76" s="4"/>
      <c r="I76" s="5"/>
      <c r="J76" s="4"/>
      <c r="K76" s="5"/>
      <c r="L76" s="4"/>
      <c r="M76" s="5"/>
      <c r="N76" s="4"/>
      <c r="O76" s="5"/>
      <c r="P76" s="5"/>
    </row>
    <row r="77" spans="1:16" ht="12.75">
      <c r="A77" s="2"/>
      <c r="B77" s="4"/>
      <c r="C77" s="5"/>
      <c r="D77" s="4"/>
      <c r="E77" s="5"/>
      <c r="F77" s="4"/>
      <c r="G77" s="5"/>
      <c r="H77" s="4"/>
      <c r="I77" s="5"/>
      <c r="J77" s="4"/>
      <c r="K77" s="5"/>
      <c r="L77" s="4"/>
      <c r="M77" s="5"/>
      <c r="N77" s="4"/>
      <c r="O77" s="5"/>
      <c r="P77" s="5"/>
    </row>
    <row r="78" spans="1:16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5">
        <f>SUM(A65:O77)</f>
        <v>0</v>
      </c>
    </row>
    <row r="79" spans="1:16" ht="12.75">
      <c r="A79" s="6" t="s">
        <v>416</v>
      </c>
      <c r="B79" s="4"/>
      <c r="C79" s="5"/>
      <c r="D79" s="4"/>
      <c r="E79" s="5"/>
      <c r="F79" s="4"/>
      <c r="G79" s="5"/>
      <c r="H79" s="4"/>
      <c r="I79" s="5"/>
      <c r="J79" s="4"/>
      <c r="K79" s="5"/>
      <c r="L79" s="4"/>
      <c r="M79" s="5"/>
      <c r="N79" s="4"/>
      <c r="O79" s="5"/>
      <c r="P79" s="5"/>
    </row>
    <row r="80" spans="1:16" ht="12.75">
      <c r="A80" s="54" t="s">
        <v>416</v>
      </c>
      <c r="B80" s="4">
        <v>27</v>
      </c>
      <c r="C80" s="5"/>
      <c r="D80" s="4"/>
      <c r="E80" s="5"/>
      <c r="F80" s="4"/>
      <c r="G80" s="5"/>
      <c r="H80" s="4"/>
      <c r="I80" s="5"/>
      <c r="J80" s="4"/>
      <c r="K80" s="5"/>
      <c r="L80" s="4"/>
      <c r="M80" s="5"/>
      <c r="N80" s="4"/>
      <c r="O80" s="5"/>
      <c r="P80" s="5"/>
    </row>
    <row r="81" spans="1:16" ht="12.75">
      <c r="A81" s="54" t="s">
        <v>1023</v>
      </c>
      <c r="B81" s="4">
        <v>15</v>
      </c>
      <c r="C81" s="5"/>
      <c r="D81" s="4"/>
      <c r="E81" s="5"/>
      <c r="F81" s="4"/>
      <c r="G81" s="5"/>
      <c r="H81" s="4"/>
      <c r="I81" s="5"/>
      <c r="J81" s="4"/>
      <c r="K81" s="5"/>
      <c r="L81" s="4"/>
      <c r="M81" s="5"/>
      <c r="N81" s="4"/>
      <c r="O81" s="5"/>
      <c r="P81" s="5"/>
    </row>
    <row r="82" spans="1:16" ht="12.75">
      <c r="A82" s="54" t="s">
        <v>1024</v>
      </c>
      <c r="B82" s="4">
        <v>3</v>
      </c>
      <c r="C82" s="5"/>
      <c r="D82" s="4"/>
      <c r="E82" s="5"/>
      <c r="F82" s="4"/>
      <c r="G82" s="5"/>
      <c r="H82" s="4"/>
      <c r="I82" s="5"/>
      <c r="J82" s="4"/>
      <c r="K82" s="5"/>
      <c r="L82" s="4"/>
      <c r="M82" s="5"/>
      <c r="N82" s="4"/>
      <c r="O82" s="5"/>
      <c r="P82" s="5"/>
    </row>
    <row r="83" spans="1:16" ht="12.75">
      <c r="A83" s="54" t="s">
        <v>682</v>
      </c>
      <c r="B83" s="4">
        <v>4</v>
      </c>
      <c r="C83" s="5"/>
      <c r="D83" s="4"/>
      <c r="E83" s="5"/>
      <c r="F83" s="4"/>
      <c r="G83" s="5"/>
      <c r="H83" s="4"/>
      <c r="I83" s="5"/>
      <c r="J83" s="4"/>
      <c r="K83" s="5"/>
      <c r="L83" s="4"/>
      <c r="M83" s="5"/>
      <c r="N83" s="4"/>
      <c r="O83" s="5"/>
      <c r="P83" s="5"/>
    </row>
    <row r="84" spans="1:16" ht="12.75">
      <c r="A84" s="54" t="s">
        <v>1025</v>
      </c>
      <c r="B84" s="4">
        <v>3</v>
      </c>
      <c r="C84" s="5"/>
      <c r="D84" s="4"/>
      <c r="E84" s="5"/>
      <c r="F84" s="4"/>
      <c r="G84" s="5"/>
      <c r="H84" s="4"/>
      <c r="I84" s="5"/>
      <c r="J84" s="4"/>
      <c r="K84" s="5"/>
      <c r="L84" s="4"/>
      <c r="M84" s="5"/>
      <c r="N84" s="4"/>
      <c r="O84" s="5"/>
      <c r="P84" s="5"/>
    </row>
    <row r="85" spans="1:16" ht="12.75">
      <c r="A85" s="54"/>
      <c r="B85" s="4"/>
      <c r="C85" s="5"/>
      <c r="D85" s="4"/>
      <c r="E85" s="5"/>
      <c r="F85" s="4"/>
      <c r="G85" s="5"/>
      <c r="H85" s="4"/>
      <c r="I85" s="5"/>
      <c r="J85" s="4"/>
      <c r="K85" s="5"/>
      <c r="L85" s="4"/>
      <c r="M85" s="5"/>
      <c r="N85" s="4"/>
      <c r="O85" s="5"/>
      <c r="P85" s="5"/>
    </row>
    <row r="86" spans="1:16" ht="12.75">
      <c r="A86" s="54"/>
      <c r="B86" s="4"/>
      <c r="C86" s="5"/>
      <c r="D86" s="4"/>
      <c r="E86" s="5"/>
      <c r="F86" s="4"/>
      <c r="G86" s="5"/>
      <c r="H86" s="4"/>
      <c r="I86" s="5"/>
      <c r="J86" s="4"/>
      <c r="K86" s="5"/>
      <c r="L86" s="4"/>
      <c r="M86" s="5"/>
      <c r="N86" s="4"/>
      <c r="O86" s="5"/>
      <c r="P86" s="5"/>
    </row>
    <row r="87" spans="1:16" ht="12.75">
      <c r="A87" s="2"/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5"/>
      <c r="P87" s="5">
        <f>SUM(B80:O86)</f>
        <v>52</v>
      </c>
    </row>
    <row r="89" spans="14:16" ht="12.75">
      <c r="N89" s="78" t="s">
        <v>415</v>
      </c>
      <c r="O89" s="78"/>
      <c r="P89" s="5">
        <f>SUM(P2:P78)</f>
        <v>126</v>
      </c>
    </row>
    <row r="90" spans="14:16" ht="12.75">
      <c r="N90" s="78" t="s">
        <v>421</v>
      </c>
      <c r="O90" s="80"/>
      <c r="P90" s="5">
        <f>P87</f>
        <v>52</v>
      </c>
    </row>
  </sheetData>
  <mergeCells count="9">
    <mergeCell ref="B1:C1"/>
    <mergeCell ref="D1:E1"/>
    <mergeCell ref="F1:G1"/>
    <mergeCell ref="H1:I1"/>
    <mergeCell ref="N90:O90"/>
    <mergeCell ref="J1:K1"/>
    <mergeCell ref="L1:M1"/>
    <mergeCell ref="N1:O1"/>
    <mergeCell ref="N89:O89"/>
  </mergeCells>
  <printOptions/>
  <pageMargins left="0.75" right="0.75" top="1" bottom="1" header="0.5" footer="0.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Q108"/>
  <sheetViews>
    <sheetView workbookViewId="0" topLeftCell="A55">
      <selection activeCell="A89" sqref="A89"/>
    </sheetView>
  </sheetViews>
  <sheetFormatPr defaultColWidth="9.140625" defaultRowHeight="12.75"/>
  <cols>
    <col min="1" max="1" width="28.8515625" style="0" customWidth="1"/>
    <col min="16" max="16" width="9.140625" style="1" customWidth="1"/>
  </cols>
  <sheetData>
    <row r="1" spans="1:17" ht="12.75">
      <c r="A1" s="3" t="s">
        <v>761</v>
      </c>
      <c r="B1" s="79" t="s">
        <v>1</v>
      </c>
      <c r="C1" s="79"/>
      <c r="D1" s="79" t="s">
        <v>2</v>
      </c>
      <c r="E1" s="79"/>
      <c r="F1" s="79" t="s">
        <v>3</v>
      </c>
      <c r="G1" s="79"/>
      <c r="H1" s="79" t="s">
        <v>4</v>
      </c>
      <c r="I1" s="79"/>
      <c r="J1" s="79" t="s">
        <v>5</v>
      </c>
      <c r="K1" s="79"/>
      <c r="L1" s="79" t="s">
        <v>6</v>
      </c>
      <c r="M1" s="79"/>
      <c r="N1" s="76" t="s">
        <v>237</v>
      </c>
      <c r="O1" s="77"/>
      <c r="P1" s="3" t="s">
        <v>215</v>
      </c>
      <c r="Q1" s="52">
        <v>41320</v>
      </c>
    </row>
    <row r="2" spans="1:16" ht="12.75">
      <c r="A2" s="2" t="s">
        <v>755</v>
      </c>
      <c r="B2" s="4"/>
      <c r="C2" s="5"/>
      <c r="D2" s="4">
        <v>5</v>
      </c>
      <c r="E2" s="5"/>
      <c r="F2" s="4"/>
      <c r="G2" s="5"/>
      <c r="H2" s="4"/>
      <c r="I2" s="5"/>
      <c r="J2" s="4"/>
      <c r="K2" s="5"/>
      <c r="L2" s="4"/>
      <c r="M2" s="5"/>
      <c r="N2" s="4"/>
      <c r="O2" s="5"/>
      <c r="P2" s="5"/>
    </row>
    <row r="3" spans="1:16" ht="12.75">
      <c r="A3" s="2" t="s">
        <v>756</v>
      </c>
      <c r="B3" s="4">
        <v>5</v>
      </c>
      <c r="C3" s="5"/>
      <c r="D3" s="4"/>
      <c r="E3" s="5"/>
      <c r="F3" s="4"/>
      <c r="G3" s="5"/>
      <c r="H3" s="4"/>
      <c r="I3" s="5"/>
      <c r="J3" s="4"/>
      <c r="K3" s="5"/>
      <c r="L3" s="4"/>
      <c r="M3" s="5"/>
      <c r="N3" s="4"/>
      <c r="O3" s="5"/>
      <c r="P3" s="5"/>
    </row>
    <row r="4" spans="1:16" ht="12.75">
      <c r="A4" s="2" t="s">
        <v>1121</v>
      </c>
      <c r="B4" s="4"/>
      <c r="C4" s="5"/>
      <c r="D4" s="4">
        <v>1</v>
      </c>
      <c r="E4" s="5"/>
      <c r="F4" s="4"/>
      <c r="G4" s="5"/>
      <c r="H4" s="4"/>
      <c r="I4" s="5"/>
      <c r="J4" s="4"/>
      <c r="K4" s="5"/>
      <c r="L4" s="4"/>
      <c r="M4" s="5"/>
      <c r="N4" s="4"/>
      <c r="O4" s="5"/>
      <c r="P4" s="5"/>
    </row>
    <row r="5" spans="1:16" ht="12.75">
      <c r="A5" s="2" t="s">
        <v>1120</v>
      </c>
      <c r="B5" s="4">
        <v>1</v>
      </c>
      <c r="C5" s="5"/>
      <c r="D5" s="4"/>
      <c r="E5" s="5"/>
      <c r="F5" s="4"/>
      <c r="G5" s="5"/>
      <c r="H5" s="4"/>
      <c r="I5" s="5"/>
      <c r="J5" s="4"/>
      <c r="K5" s="5"/>
      <c r="L5" s="4"/>
      <c r="M5" s="5"/>
      <c r="N5" s="4"/>
      <c r="O5" s="5"/>
      <c r="P5" s="5"/>
    </row>
    <row r="6" spans="1:16" ht="12.75">
      <c r="A6" s="2" t="s">
        <v>1122</v>
      </c>
      <c r="B6" s="4">
        <v>14</v>
      </c>
      <c r="C6" s="5"/>
      <c r="D6" s="4"/>
      <c r="E6" s="5"/>
      <c r="F6" s="4"/>
      <c r="G6" s="5"/>
      <c r="H6" s="4"/>
      <c r="I6" s="5"/>
      <c r="J6" s="4"/>
      <c r="K6" s="5"/>
      <c r="L6" s="4"/>
      <c r="M6" s="5"/>
      <c r="N6" s="4"/>
      <c r="O6" s="5"/>
      <c r="P6" s="5"/>
    </row>
    <row r="7" spans="1:16" ht="12.75">
      <c r="A7" s="2" t="s">
        <v>1123</v>
      </c>
      <c r="B7" s="4"/>
      <c r="C7" s="5"/>
      <c r="D7" s="4">
        <v>5</v>
      </c>
      <c r="E7" s="5"/>
      <c r="F7" s="4"/>
      <c r="G7" s="5"/>
      <c r="H7" s="4"/>
      <c r="I7" s="5"/>
      <c r="J7" s="4"/>
      <c r="K7" s="5"/>
      <c r="L7" s="4"/>
      <c r="M7" s="5"/>
      <c r="N7" s="4"/>
      <c r="O7" s="5"/>
      <c r="P7" s="5"/>
    </row>
    <row r="8" spans="1:16" ht="12.75">
      <c r="A8" s="2" t="s">
        <v>757</v>
      </c>
      <c r="B8" s="4">
        <v>8</v>
      </c>
      <c r="C8" s="5"/>
      <c r="D8" s="4">
        <v>3</v>
      </c>
      <c r="E8" s="5"/>
      <c r="F8" s="4"/>
      <c r="G8" s="5"/>
      <c r="H8" s="4"/>
      <c r="I8" s="5"/>
      <c r="J8" s="4"/>
      <c r="K8" s="5"/>
      <c r="L8" s="4"/>
      <c r="M8" s="5"/>
      <c r="N8" s="4"/>
      <c r="O8" s="5"/>
      <c r="P8" s="5"/>
    </row>
    <row r="9" spans="1:16" ht="12.75">
      <c r="A9" s="2" t="s">
        <v>758</v>
      </c>
      <c r="B9" s="4">
        <v>9</v>
      </c>
      <c r="C9" s="5"/>
      <c r="D9" s="4">
        <v>11</v>
      </c>
      <c r="E9" s="5"/>
      <c r="F9" s="4"/>
      <c r="G9" s="5"/>
      <c r="H9" s="4"/>
      <c r="I9" s="5"/>
      <c r="J9" s="4"/>
      <c r="K9" s="5"/>
      <c r="L9" s="4"/>
      <c r="M9" s="5"/>
      <c r="N9" s="4"/>
      <c r="O9" s="5"/>
      <c r="P9" s="5"/>
    </row>
    <row r="10" spans="1:16" ht="12.75">
      <c r="A10" s="2" t="s">
        <v>997</v>
      </c>
      <c r="B10" s="4">
        <v>3</v>
      </c>
      <c r="C10" s="5"/>
      <c r="D10" s="4">
        <v>4</v>
      </c>
      <c r="E10" s="5"/>
      <c r="F10" s="4"/>
      <c r="G10" s="5"/>
      <c r="H10" s="4">
        <v>4</v>
      </c>
      <c r="I10" s="5"/>
      <c r="J10" s="4"/>
      <c r="K10" s="5"/>
      <c r="L10" s="4"/>
      <c r="M10" s="5"/>
      <c r="N10" s="4"/>
      <c r="O10" s="5"/>
      <c r="P10" s="5"/>
    </row>
    <row r="11" spans="1:16" ht="12.75">
      <c r="A11" s="2" t="s">
        <v>1113</v>
      </c>
      <c r="B11" s="4">
        <v>3</v>
      </c>
      <c r="C11" s="5"/>
      <c r="D11" s="4"/>
      <c r="E11" s="5"/>
      <c r="F11" s="4"/>
      <c r="G11" s="5"/>
      <c r="H11" s="4"/>
      <c r="I11" s="5"/>
      <c r="J11" s="4"/>
      <c r="K11" s="5"/>
      <c r="L11" s="4"/>
      <c r="M11" s="5"/>
      <c r="N11" s="4"/>
      <c r="O11" s="5"/>
      <c r="P11" s="5"/>
    </row>
    <row r="12" spans="1:16" ht="12.75">
      <c r="A12" s="2" t="s">
        <v>766</v>
      </c>
      <c r="B12" s="4">
        <v>4</v>
      </c>
      <c r="C12" s="5"/>
      <c r="D12" s="4"/>
      <c r="E12" s="5"/>
      <c r="F12" s="4"/>
      <c r="G12" s="5"/>
      <c r="H12" s="4"/>
      <c r="I12" s="5"/>
      <c r="J12" s="4"/>
      <c r="K12" s="5"/>
      <c r="L12" s="4"/>
      <c r="M12" s="5"/>
      <c r="N12" s="4"/>
      <c r="O12" s="5"/>
      <c r="P12" s="5"/>
    </row>
    <row r="13" spans="1:16" ht="12.75">
      <c r="A13" s="2" t="s">
        <v>762</v>
      </c>
      <c r="B13" s="4">
        <v>8</v>
      </c>
      <c r="C13" s="5"/>
      <c r="D13" s="4">
        <v>4</v>
      </c>
      <c r="E13" s="5"/>
      <c r="F13" s="4"/>
      <c r="G13" s="5"/>
      <c r="H13" s="4"/>
      <c r="I13" s="5"/>
      <c r="J13" s="4"/>
      <c r="K13" s="5"/>
      <c r="L13" s="4"/>
      <c r="M13" s="5"/>
      <c r="N13" s="4"/>
      <c r="O13" s="5"/>
      <c r="P13" s="5"/>
    </row>
    <row r="14" spans="1:16" ht="12.75">
      <c r="A14" s="2" t="s">
        <v>998</v>
      </c>
      <c r="B14" s="4">
        <v>1</v>
      </c>
      <c r="C14" s="5"/>
      <c r="D14" s="4"/>
      <c r="E14" s="5"/>
      <c r="F14" s="4"/>
      <c r="G14" s="5"/>
      <c r="H14" s="4"/>
      <c r="I14" s="5"/>
      <c r="J14" s="4"/>
      <c r="K14" s="5"/>
      <c r="L14" s="4"/>
      <c r="M14" s="5"/>
      <c r="N14" s="4"/>
      <c r="O14" s="5"/>
      <c r="P14" s="5"/>
    </row>
    <row r="15" spans="1:16" ht="12.75">
      <c r="A15" s="2"/>
      <c r="B15" s="4"/>
      <c r="C15" s="5"/>
      <c r="D15" s="4"/>
      <c r="E15" s="5"/>
      <c r="F15" s="4"/>
      <c r="G15" s="5"/>
      <c r="H15" s="4"/>
      <c r="I15" s="5"/>
      <c r="J15" s="4"/>
      <c r="K15" s="5"/>
      <c r="L15" s="4"/>
      <c r="M15" s="5"/>
      <c r="N15" s="4"/>
      <c r="O15" s="5"/>
      <c r="P15" s="5"/>
    </row>
    <row r="16" spans="1:16" ht="12.75">
      <c r="A16" s="7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5">
        <f>SUM(B2:O15)</f>
        <v>93</v>
      </c>
    </row>
    <row r="17" spans="1:16" ht="12.75">
      <c r="A17" s="6" t="s">
        <v>123</v>
      </c>
      <c r="B17" s="4"/>
      <c r="C17" s="5"/>
      <c r="D17" s="4"/>
      <c r="E17" s="5"/>
      <c r="F17" s="4"/>
      <c r="G17" s="5"/>
      <c r="H17" s="4"/>
      <c r="I17" s="5"/>
      <c r="J17" s="4"/>
      <c r="K17" s="5"/>
      <c r="L17" s="4"/>
      <c r="M17" s="5"/>
      <c r="N17" s="4"/>
      <c r="O17" s="5"/>
      <c r="P17" s="5"/>
    </row>
    <row r="18" spans="1:16" ht="12.75">
      <c r="A18" s="2" t="s">
        <v>767</v>
      </c>
      <c r="B18" s="4">
        <v>5</v>
      </c>
      <c r="C18" s="5"/>
      <c r="D18" s="4"/>
      <c r="E18" s="5"/>
      <c r="F18" s="4"/>
      <c r="G18" s="5"/>
      <c r="H18" s="4"/>
      <c r="I18" s="5"/>
      <c r="J18" s="4"/>
      <c r="K18" s="5"/>
      <c r="L18" s="4"/>
      <c r="M18" s="5"/>
      <c r="N18" s="4"/>
      <c r="O18" s="5"/>
      <c r="P18" s="5"/>
    </row>
    <row r="19" spans="1:16" ht="12.75">
      <c r="A19" s="2" t="s">
        <v>768</v>
      </c>
      <c r="B19" s="4">
        <v>1</v>
      </c>
      <c r="C19" s="5"/>
      <c r="D19" s="4"/>
      <c r="E19" s="5"/>
      <c r="F19" s="4"/>
      <c r="G19" s="5"/>
      <c r="H19" s="4"/>
      <c r="I19" s="5"/>
      <c r="J19" s="4"/>
      <c r="K19" s="5"/>
      <c r="L19" s="4"/>
      <c r="M19" s="5"/>
      <c r="N19" s="4"/>
      <c r="O19" s="5"/>
      <c r="P19" s="5"/>
    </row>
    <row r="20" spans="1:16" ht="12.75">
      <c r="A20" s="2" t="s">
        <v>738</v>
      </c>
      <c r="B20" s="4">
        <v>1</v>
      </c>
      <c r="C20" s="5"/>
      <c r="D20" s="4"/>
      <c r="E20" s="5"/>
      <c r="F20" s="4"/>
      <c r="G20" s="5"/>
      <c r="H20" s="4"/>
      <c r="I20" s="5"/>
      <c r="J20" s="4"/>
      <c r="K20" s="5"/>
      <c r="L20" s="4"/>
      <c r="M20" s="5"/>
      <c r="N20" s="4"/>
      <c r="O20" s="5"/>
      <c r="P20" s="5"/>
    </row>
    <row r="21" spans="1:16" ht="12.75">
      <c r="A21" s="2" t="s">
        <v>1135</v>
      </c>
      <c r="B21" s="4"/>
      <c r="C21" s="5"/>
      <c r="D21" s="4"/>
      <c r="E21" s="5"/>
      <c r="F21" s="4"/>
      <c r="G21" s="5"/>
      <c r="H21" s="4">
        <v>6</v>
      </c>
      <c r="I21" s="5"/>
      <c r="J21" s="4"/>
      <c r="K21" s="5"/>
      <c r="L21" s="4"/>
      <c r="M21" s="5"/>
      <c r="N21" s="4"/>
      <c r="O21" s="5"/>
      <c r="P21" s="5"/>
    </row>
    <row r="22" spans="1:16" ht="12.75">
      <c r="A22" s="2"/>
      <c r="B22" s="4"/>
      <c r="C22" s="5"/>
      <c r="D22" s="4"/>
      <c r="E22" s="5"/>
      <c r="F22" s="4"/>
      <c r="G22" s="5"/>
      <c r="H22" s="4"/>
      <c r="I22" s="5"/>
      <c r="J22" s="4"/>
      <c r="K22" s="5"/>
      <c r="L22" s="4"/>
      <c r="M22" s="5"/>
      <c r="N22" s="4"/>
      <c r="O22" s="5"/>
      <c r="P22" s="5"/>
    </row>
    <row r="23" spans="1:16" ht="12.75">
      <c r="A23" s="7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5">
        <f>SUM(B18:O22)</f>
        <v>13</v>
      </c>
    </row>
    <row r="24" spans="1:16" ht="12.75">
      <c r="A24" s="6" t="s">
        <v>95</v>
      </c>
      <c r="B24" s="4"/>
      <c r="C24" s="5"/>
      <c r="D24" s="4"/>
      <c r="E24" s="5"/>
      <c r="F24" s="4"/>
      <c r="G24" s="5"/>
      <c r="H24" s="4"/>
      <c r="I24" s="5"/>
      <c r="J24" s="4"/>
      <c r="K24" s="5"/>
      <c r="L24" s="4"/>
      <c r="M24" s="5"/>
      <c r="N24" s="4"/>
      <c r="O24" s="5"/>
      <c r="P24" s="5"/>
    </row>
    <row r="25" spans="1:16" ht="12.75">
      <c r="A25" s="2" t="s">
        <v>739</v>
      </c>
      <c r="B25" s="4">
        <v>16</v>
      </c>
      <c r="C25" s="5"/>
      <c r="D25" s="4">
        <v>6</v>
      </c>
      <c r="E25" s="5"/>
      <c r="F25" s="4"/>
      <c r="G25" s="5"/>
      <c r="H25" s="4">
        <v>2</v>
      </c>
      <c r="I25" s="5"/>
      <c r="J25" s="4"/>
      <c r="K25" s="5"/>
      <c r="L25" s="4"/>
      <c r="M25" s="5"/>
      <c r="N25" s="4"/>
      <c r="O25" s="5"/>
      <c r="P25" s="5"/>
    </row>
    <row r="26" spans="1:16" ht="12.75">
      <c r="A26" s="2" t="s">
        <v>1125</v>
      </c>
      <c r="B26" s="4"/>
      <c r="C26" s="5"/>
      <c r="D26" s="4">
        <v>7</v>
      </c>
      <c r="E26" s="5"/>
      <c r="F26" s="4"/>
      <c r="G26" s="5"/>
      <c r="H26" s="4"/>
      <c r="I26" s="5"/>
      <c r="J26" s="4"/>
      <c r="K26" s="5"/>
      <c r="L26" s="4"/>
      <c r="M26" s="5"/>
      <c r="N26" s="4"/>
      <c r="O26" s="5"/>
      <c r="P26" s="5"/>
    </row>
    <row r="27" spans="1:16" ht="12.75">
      <c r="A27" s="2"/>
      <c r="B27" s="4"/>
      <c r="C27" s="5"/>
      <c r="D27" s="4"/>
      <c r="E27" s="5"/>
      <c r="F27" s="4"/>
      <c r="G27" s="5"/>
      <c r="H27" s="4"/>
      <c r="I27" s="5"/>
      <c r="J27" s="4"/>
      <c r="K27" s="5"/>
      <c r="L27" s="4"/>
      <c r="M27" s="5"/>
      <c r="N27" s="4"/>
      <c r="O27" s="5"/>
      <c r="P27" s="5"/>
    </row>
    <row r="28" spans="1:16" ht="12.75">
      <c r="A28" s="2"/>
      <c r="B28" s="4"/>
      <c r="C28" s="5"/>
      <c r="D28" s="4"/>
      <c r="E28" s="5"/>
      <c r="F28" s="4"/>
      <c r="G28" s="5"/>
      <c r="H28" s="4"/>
      <c r="I28" s="5"/>
      <c r="J28" s="4"/>
      <c r="K28" s="5"/>
      <c r="L28" s="4"/>
      <c r="M28" s="5"/>
      <c r="N28" s="4"/>
      <c r="O28" s="5"/>
      <c r="P28" s="5"/>
    </row>
    <row r="29" spans="1:16" ht="12.75">
      <c r="A29" s="2"/>
      <c r="B29" s="4"/>
      <c r="C29" s="5"/>
      <c r="D29" s="4"/>
      <c r="E29" s="5"/>
      <c r="F29" s="4"/>
      <c r="G29" s="5"/>
      <c r="H29" s="4"/>
      <c r="I29" s="5"/>
      <c r="J29" s="4"/>
      <c r="K29" s="5"/>
      <c r="L29" s="4"/>
      <c r="M29" s="5"/>
      <c r="N29" s="4"/>
      <c r="O29" s="5"/>
      <c r="P29" s="5"/>
    </row>
    <row r="30" spans="1:16" ht="12.75">
      <c r="A30" s="7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5">
        <f>SUM(B25:O29)</f>
        <v>31</v>
      </c>
    </row>
    <row r="31" spans="1:16" ht="12.75">
      <c r="A31" s="6" t="s">
        <v>22</v>
      </c>
      <c r="B31" s="4"/>
      <c r="C31" s="5"/>
      <c r="D31" s="4"/>
      <c r="E31" s="5"/>
      <c r="F31" s="4"/>
      <c r="G31" s="5"/>
      <c r="H31" s="4"/>
      <c r="I31" s="5"/>
      <c r="J31" s="4"/>
      <c r="K31" s="5"/>
      <c r="L31" s="4"/>
      <c r="M31" s="5"/>
      <c r="N31" s="4"/>
      <c r="O31" s="5"/>
      <c r="P31" s="5"/>
    </row>
    <row r="32" spans="1:17" ht="12.75">
      <c r="A32" s="2" t="s">
        <v>764</v>
      </c>
      <c r="B32" s="4">
        <v>1</v>
      </c>
      <c r="C32" s="5"/>
      <c r="D32" s="4"/>
      <c r="E32" s="5"/>
      <c r="F32" s="4"/>
      <c r="G32" s="5"/>
      <c r="H32" s="4"/>
      <c r="I32" s="5"/>
      <c r="J32" s="4"/>
      <c r="K32" s="5"/>
      <c r="L32" s="4"/>
      <c r="M32" s="5"/>
      <c r="N32" s="4"/>
      <c r="O32" s="5"/>
      <c r="P32" s="5"/>
      <c r="Q32" t="s">
        <v>1115</v>
      </c>
    </row>
    <row r="33" spans="1:16" ht="12.75">
      <c r="A33" s="2" t="s">
        <v>1114</v>
      </c>
      <c r="B33" s="4"/>
      <c r="C33" s="5"/>
      <c r="D33" s="4"/>
      <c r="E33" s="5"/>
      <c r="F33" s="4"/>
      <c r="G33" s="5"/>
      <c r="H33" s="4"/>
      <c r="I33" s="5"/>
      <c r="J33" s="4"/>
      <c r="K33" s="5"/>
      <c r="L33" s="4"/>
      <c r="M33" s="5"/>
      <c r="N33" s="4">
        <v>3</v>
      </c>
      <c r="O33" s="5"/>
      <c r="P33" s="5"/>
    </row>
    <row r="34" spans="1:16" ht="12.75">
      <c r="A34" s="2" t="s">
        <v>769</v>
      </c>
      <c r="B34" s="4">
        <v>1</v>
      </c>
      <c r="C34" s="5"/>
      <c r="D34" s="4"/>
      <c r="E34" s="5"/>
      <c r="F34" s="4"/>
      <c r="G34" s="5"/>
      <c r="H34" s="4">
        <v>6</v>
      </c>
      <c r="I34" s="5"/>
      <c r="J34" s="4"/>
      <c r="K34" s="5"/>
      <c r="L34" s="4"/>
      <c r="M34" s="5"/>
      <c r="N34" s="4"/>
      <c r="O34" s="5"/>
      <c r="P34" s="5"/>
    </row>
    <row r="35" spans="1:16" ht="12.75">
      <c r="A35" s="2" t="s">
        <v>780</v>
      </c>
      <c r="B35" s="4">
        <v>2</v>
      </c>
      <c r="C35" s="5"/>
      <c r="D35" s="4"/>
      <c r="E35" s="5"/>
      <c r="F35" s="4"/>
      <c r="G35" s="5"/>
      <c r="H35" s="4"/>
      <c r="I35" s="5"/>
      <c r="J35" s="4"/>
      <c r="K35" s="5"/>
      <c r="L35" s="4"/>
      <c r="M35" s="5"/>
      <c r="N35" s="4"/>
      <c r="O35" s="5"/>
      <c r="P35" s="5"/>
    </row>
    <row r="36" spans="1:16" ht="12.75">
      <c r="A36" s="2" t="s">
        <v>770</v>
      </c>
      <c r="B36" s="4">
        <v>2</v>
      </c>
      <c r="C36" s="5"/>
      <c r="D36" s="4">
        <v>2</v>
      </c>
      <c r="E36" s="5"/>
      <c r="F36" s="4"/>
      <c r="G36" s="5"/>
      <c r="H36" s="4"/>
      <c r="I36" s="5"/>
      <c r="J36" s="4"/>
      <c r="K36" s="5"/>
      <c r="L36" s="4"/>
      <c r="M36" s="5"/>
      <c r="N36" s="4"/>
      <c r="O36" s="5"/>
      <c r="P36" s="5"/>
    </row>
    <row r="37" spans="1:16" ht="12.75">
      <c r="A37" s="2" t="s">
        <v>1111</v>
      </c>
      <c r="B37" s="4"/>
      <c r="C37" s="5"/>
      <c r="D37" s="4">
        <v>9</v>
      </c>
      <c r="E37" s="5"/>
      <c r="F37" s="4"/>
      <c r="G37" s="5"/>
      <c r="H37" s="4"/>
      <c r="I37" s="5"/>
      <c r="J37" s="4"/>
      <c r="K37" s="5"/>
      <c r="L37" s="4"/>
      <c r="M37" s="5"/>
      <c r="N37" s="4"/>
      <c r="O37" s="5"/>
      <c r="P37" s="5"/>
    </row>
    <row r="38" spans="1:16" ht="12.75">
      <c r="A38" s="2" t="s">
        <v>771</v>
      </c>
      <c r="B38" s="4">
        <v>2</v>
      </c>
      <c r="C38" s="5"/>
      <c r="D38" s="4"/>
      <c r="E38" s="5"/>
      <c r="F38" s="4"/>
      <c r="G38" s="5"/>
      <c r="H38" s="4"/>
      <c r="I38" s="5"/>
      <c r="J38" s="4"/>
      <c r="K38" s="5"/>
      <c r="L38" s="4"/>
      <c r="M38" s="5"/>
      <c r="N38" s="4"/>
      <c r="O38" s="5"/>
      <c r="P38" s="5"/>
    </row>
    <row r="39" spans="1:16" ht="12.75">
      <c r="A39" s="2" t="s">
        <v>772</v>
      </c>
      <c r="B39" s="4"/>
      <c r="C39" s="5"/>
      <c r="D39" s="4">
        <v>2</v>
      </c>
      <c r="E39" s="5"/>
      <c r="F39" s="4"/>
      <c r="G39" s="5"/>
      <c r="H39" s="4"/>
      <c r="I39" s="5"/>
      <c r="J39" s="4"/>
      <c r="K39" s="5"/>
      <c r="L39" s="4"/>
      <c r="M39" s="5"/>
      <c r="N39" s="4"/>
      <c r="O39" s="5"/>
      <c r="P39" s="5"/>
    </row>
    <row r="40" spans="1:16" ht="12.75">
      <c r="A40" s="2" t="s">
        <v>1126</v>
      </c>
      <c r="B40" s="4"/>
      <c r="C40" s="5"/>
      <c r="D40" s="4">
        <v>4</v>
      </c>
      <c r="E40" s="5"/>
      <c r="F40" s="4"/>
      <c r="G40" s="5"/>
      <c r="H40" s="4"/>
      <c r="I40" s="5"/>
      <c r="J40" s="4"/>
      <c r="K40" s="5"/>
      <c r="L40" s="4"/>
      <c r="M40" s="5"/>
      <c r="N40" s="4"/>
      <c r="O40" s="5"/>
      <c r="P40" s="5"/>
    </row>
    <row r="41" spans="1:16" ht="12.75">
      <c r="A41" s="2" t="s">
        <v>1129</v>
      </c>
      <c r="B41" s="4">
        <v>3</v>
      </c>
      <c r="C41" s="5"/>
      <c r="D41" s="4"/>
      <c r="E41" s="5"/>
      <c r="F41" s="4"/>
      <c r="G41" s="5"/>
      <c r="H41" s="4">
        <v>3</v>
      </c>
      <c r="I41" s="5"/>
      <c r="J41" s="4"/>
      <c r="K41" s="5"/>
      <c r="L41" s="4"/>
      <c r="M41" s="5"/>
      <c r="N41" s="4"/>
      <c r="O41" s="5"/>
      <c r="P41" s="5"/>
    </row>
    <row r="42" spans="1:16" ht="12.75">
      <c r="A42" s="2" t="s">
        <v>1128</v>
      </c>
      <c r="B42" s="4">
        <v>7</v>
      </c>
      <c r="C42" s="5"/>
      <c r="D42" s="4"/>
      <c r="E42" s="5"/>
      <c r="F42" s="4"/>
      <c r="G42" s="5"/>
      <c r="H42" s="4"/>
      <c r="I42" s="5"/>
      <c r="J42" s="4"/>
      <c r="K42" s="5"/>
      <c r="L42" s="4"/>
      <c r="M42" s="5"/>
      <c r="N42" s="4"/>
      <c r="O42" s="5"/>
      <c r="P42" s="5"/>
    </row>
    <row r="43" spans="1:16" ht="12.75">
      <c r="A43" s="2" t="s">
        <v>1130</v>
      </c>
      <c r="B43" s="4">
        <v>2</v>
      </c>
      <c r="C43" s="5"/>
      <c r="D43" s="4"/>
      <c r="E43" s="5"/>
      <c r="F43" s="4"/>
      <c r="G43" s="5"/>
      <c r="H43" s="4"/>
      <c r="I43" s="5"/>
      <c r="J43" s="4"/>
      <c r="K43" s="5"/>
      <c r="L43" s="4"/>
      <c r="M43" s="5"/>
      <c r="N43" s="4"/>
      <c r="O43" s="5"/>
      <c r="P43" s="5"/>
    </row>
    <row r="44" spans="1:16" ht="12.75">
      <c r="A44" s="2"/>
      <c r="B44" s="4"/>
      <c r="C44" s="5"/>
      <c r="D44" s="4"/>
      <c r="E44" s="5"/>
      <c r="F44" s="4"/>
      <c r="G44" s="5"/>
      <c r="H44" s="4"/>
      <c r="I44" s="5"/>
      <c r="J44" s="4"/>
      <c r="K44" s="5"/>
      <c r="L44" s="4"/>
      <c r="M44" s="5"/>
      <c r="N44" s="4"/>
      <c r="O44" s="5"/>
      <c r="P44" s="5"/>
    </row>
    <row r="45" spans="1:16" ht="12.75">
      <c r="A45" s="2"/>
      <c r="B45" s="4"/>
      <c r="C45" s="5"/>
      <c r="D45" s="4"/>
      <c r="E45" s="5"/>
      <c r="F45" s="4"/>
      <c r="G45" s="5"/>
      <c r="H45" s="4"/>
      <c r="I45" s="5"/>
      <c r="J45" s="4"/>
      <c r="K45" s="5"/>
      <c r="L45" s="4"/>
      <c r="M45" s="5"/>
      <c r="N45" s="4"/>
      <c r="O45" s="5"/>
      <c r="P45" s="5"/>
    </row>
    <row r="46" spans="1:16" ht="12.75">
      <c r="A46" s="7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5">
        <f>SUM(B32:O45)</f>
        <v>49</v>
      </c>
    </row>
    <row r="47" spans="1:16" ht="12.75">
      <c r="A47" s="6" t="s">
        <v>61</v>
      </c>
      <c r="B47" s="4"/>
      <c r="C47" s="5"/>
      <c r="D47" s="4"/>
      <c r="E47" s="5"/>
      <c r="F47" s="4"/>
      <c r="G47" s="5"/>
      <c r="H47" s="4"/>
      <c r="I47" s="5"/>
      <c r="J47" s="4"/>
      <c r="K47" s="5"/>
      <c r="L47" s="4"/>
      <c r="M47" s="5"/>
      <c r="N47" s="4"/>
      <c r="O47" s="5"/>
      <c r="P47" s="5"/>
    </row>
    <row r="48" spans="1:16" ht="12.75">
      <c r="A48" s="2" t="s">
        <v>1112</v>
      </c>
      <c r="B48" s="4">
        <v>1</v>
      </c>
      <c r="C48" s="5"/>
      <c r="D48" s="4"/>
      <c r="E48" s="5"/>
      <c r="F48" s="4"/>
      <c r="G48" s="5"/>
      <c r="H48" s="4"/>
      <c r="I48" s="5"/>
      <c r="J48" s="4"/>
      <c r="K48" s="5"/>
      <c r="L48" s="4"/>
      <c r="M48" s="5"/>
      <c r="N48" s="4"/>
      <c r="O48" s="5"/>
      <c r="P48" s="5"/>
    </row>
    <row r="49" spans="1:16" ht="12.75">
      <c r="A49" s="2" t="s">
        <v>1127</v>
      </c>
      <c r="B49" s="4"/>
      <c r="C49" s="5"/>
      <c r="D49" s="4"/>
      <c r="E49" s="5"/>
      <c r="F49" s="4"/>
      <c r="G49" s="5"/>
      <c r="H49" s="4">
        <v>4</v>
      </c>
      <c r="I49" s="5"/>
      <c r="J49" s="4"/>
      <c r="K49" s="5"/>
      <c r="L49" s="4"/>
      <c r="M49" s="5"/>
      <c r="N49" s="4"/>
      <c r="O49" s="5"/>
      <c r="P49" s="5"/>
    </row>
    <row r="50" spans="1:16" ht="12.75">
      <c r="A50" s="2" t="s">
        <v>1138</v>
      </c>
      <c r="B50" s="4">
        <v>2</v>
      </c>
      <c r="C50" s="5"/>
      <c r="D50" s="4"/>
      <c r="E50" s="5"/>
      <c r="F50" s="4"/>
      <c r="G50" s="5"/>
      <c r="H50" s="4"/>
      <c r="I50" s="5"/>
      <c r="J50" s="4"/>
      <c r="K50" s="5"/>
      <c r="L50" s="4"/>
      <c r="M50" s="5"/>
      <c r="N50" s="4"/>
      <c r="O50" s="5"/>
      <c r="P50" s="5"/>
    </row>
    <row r="51" spans="1:16" ht="12.75">
      <c r="A51" s="2" t="s">
        <v>1139</v>
      </c>
      <c r="B51" s="4">
        <v>4</v>
      </c>
      <c r="C51" s="5"/>
      <c r="D51" s="4"/>
      <c r="E51" s="5"/>
      <c r="F51" s="4"/>
      <c r="G51" s="5"/>
      <c r="H51" s="4"/>
      <c r="I51" s="5"/>
      <c r="J51" s="4"/>
      <c r="K51" s="5"/>
      <c r="L51" s="4"/>
      <c r="M51" s="5"/>
      <c r="N51" s="4"/>
      <c r="O51" s="5"/>
      <c r="P51" s="5"/>
    </row>
    <row r="52" spans="1:16" ht="12.75">
      <c r="A52" s="2"/>
      <c r="B52" s="4"/>
      <c r="C52" s="5"/>
      <c r="D52" s="4"/>
      <c r="E52" s="5"/>
      <c r="F52" s="4"/>
      <c r="G52" s="5"/>
      <c r="H52" s="4"/>
      <c r="I52" s="5"/>
      <c r="J52" s="4"/>
      <c r="K52" s="5"/>
      <c r="L52" s="4"/>
      <c r="M52" s="5"/>
      <c r="N52" s="4"/>
      <c r="O52" s="5"/>
      <c r="P52" s="5"/>
    </row>
    <row r="53" spans="1:16" ht="12.75">
      <c r="A53" s="7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5">
        <f>SUM(B48:O51)</f>
        <v>11</v>
      </c>
    </row>
    <row r="54" spans="1:16" ht="12.75">
      <c r="A54" s="6" t="s">
        <v>679</v>
      </c>
      <c r="B54" s="4"/>
      <c r="C54" s="5"/>
      <c r="D54" s="4"/>
      <c r="E54" s="5"/>
      <c r="F54" s="4"/>
      <c r="G54" s="5"/>
      <c r="H54" s="4"/>
      <c r="I54" s="5"/>
      <c r="J54" s="4"/>
      <c r="K54" s="5"/>
      <c r="L54" s="4"/>
      <c r="M54" s="5"/>
      <c r="N54" s="4"/>
      <c r="O54" s="5"/>
      <c r="P54" s="5"/>
    </row>
    <row r="55" spans="1:16" ht="12.75">
      <c r="A55" s="2" t="s">
        <v>759</v>
      </c>
      <c r="B55" s="4"/>
      <c r="C55" s="5"/>
      <c r="D55" s="4">
        <v>2</v>
      </c>
      <c r="E55" s="5"/>
      <c r="F55" s="4"/>
      <c r="G55" s="5"/>
      <c r="H55" s="4"/>
      <c r="I55" s="5"/>
      <c r="J55" s="4"/>
      <c r="K55" s="5"/>
      <c r="L55" s="4"/>
      <c r="M55" s="5"/>
      <c r="N55" s="4"/>
      <c r="O55" s="5"/>
      <c r="P55" s="5"/>
    </row>
    <row r="56" spans="1:16" ht="12.75">
      <c r="A56" s="2" t="s">
        <v>760</v>
      </c>
      <c r="B56" s="4"/>
      <c r="C56" s="5"/>
      <c r="D56" s="4"/>
      <c r="E56" s="5"/>
      <c r="F56" s="4"/>
      <c r="G56" s="5"/>
      <c r="H56" s="4">
        <v>2</v>
      </c>
      <c r="I56" s="5"/>
      <c r="J56" s="4"/>
      <c r="K56" s="5"/>
      <c r="L56" s="4"/>
      <c r="M56" s="5"/>
      <c r="N56" s="4"/>
      <c r="O56" s="5"/>
      <c r="P56" s="5"/>
    </row>
    <row r="57" spans="1:16" ht="12.75">
      <c r="A57" s="2" t="s">
        <v>1119</v>
      </c>
      <c r="B57" s="4"/>
      <c r="C57" s="5"/>
      <c r="D57" s="4">
        <v>4</v>
      </c>
      <c r="E57" s="5"/>
      <c r="F57" s="4">
        <v>2</v>
      </c>
      <c r="G57" s="5"/>
      <c r="H57" s="4"/>
      <c r="I57" s="5"/>
      <c r="J57" s="4"/>
      <c r="K57" s="5"/>
      <c r="L57" s="4"/>
      <c r="M57" s="5"/>
      <c r="N57" s="4"/>
      <c r="O57" s="5"/>
      <c r="P57" s="5"/>
    </row>
    <row r="58" spans="1:16" ht="12.75">
      <c r="A58" s="2" t="s">
        <v>763</v>
      </c>
      <c r="B58" s="4">
        <v>4</v>
      </c>
      <c r="C58" s="5"/>
      <c r="D58" s="4">
        <v>1</v>
      </c>
      <c r="E58" s="5"/>
      <c r="F58" s="4"/>
      <c r="G58" s="5"/>
      <c r="H58" s="4"/>
      <c r="I58" s="5"/>
      <c r="J58" s="4"/>
      <c r="K58" s="5"/>
      <c r="L58" s="4"/>
      <c r="M58" s="5"/>
      <c r="N58" s="4"/>
      <c r="O58" s="5"/>
      <c r="P58" s="5"/>
    </row>
    <row r="59" spans="1:16" ht="12.75">
      <c r="A59" s="2" t="s">
        <v>999</v>
      </c>
      <c r="B59" s="4"/>
      <c r="C59" s="5"/>
      <c r="D59" s="4"/>
      <c r="E59" s="5"/>
      <c r="F59" s="4"/>
      <c r="G59" s="5"/>
      <c r="H59" s="4"/>
      <c r="I59" s="5"/>
      <c r="J59" s="4"/>
      <c r="K59" s="5"/>
      <c r="L59" s="4"/>
      <c r="M59" s="5"/>
      <c r="N59" s="4"/>
      <c r="O59" s="5"/>
      <c r="P59" s="5"/>
    </row>
    <row r="60" spans="1:16" ht="12.75">
      <c r="A60" s="2" t="s">
        <v>1000</v>
      </c>
      <c r="B60" s="4"/>
      <c r="C60" s="5"/>
      <c r="D60" s="4"/>
      <c r="E60" s="5"/>
      <c r="F60" s="4"/>
      <c r="G60" s="5"/>
      <c r="H60" s="4"/>
      <c r="I60" s="5"/>
      <c r="J60" s="4"/>
      <c r="K60" s="5"/>
      <c r="L60" s="4"/>
      <c r="M60" s="5"/>
      <c r="N60" s="4"/>
      <c r="O60" s="5"/>
      <c r="P60" s="5"/>
    </row>
    <row r="61" spans="1:17" ht="12.75">
      <c r="A61" s="2" t="s">
        <v>1116</v>
      </c>
      <c r="B61" s="4"/>
      <c r="C61" s="5"/>
      <c r="D61" s="4"/>
      <c r="E61" s="5"/>
      <c r="F61" s="4"/>
      <c r="G61" s="5"/>
      <c r="H61" s="4"/>
      <c r="I61" s="5"/>
      <c r="J61" s="4"/>
      <c r="K61" s="5"/>
      <c r="L61" s="4"/>
      <c r="M61" s="5"/>
      <c r="N61" s="4">
        <v>1</v>
      </c>
      <c r="O61" s="5"/>
      <c r="P61" s="5"/>
      <c r="Q61" t="s">
        <v>1117</v>
      </c>
    </row>
    <row r="62" spans="1:16" ht="12.75">
      <c r="A62" s="2" t="s">
        <v>1124</v>
      </c>
      <c r="B62" s="4"/>
      <c r="C62" s="5"/>
      <c r="D62" s="4">
        <v>4</v>
      </c>
      <c r="E62" s="5"/>
      <c r="F62" s="4"/>
      <c r="G62" s="5"/>
      <c r="H62" s="4"/>
      <c r="I62" s="5"/>
      <c r="J62" s="4"/>
      <c r="K62" s="5"/>
      <c r="L62" s="4"/>
      <c r="M62" s="5"/>
      <c r="N62" s="4"/>
      <c r="O62" s="5"/>
      <c r="P62" s="5"/>
    </row>
    <row r="63" spans="1:16" ht="12.75">
      <c r="A63" s="2" t="s">
        <v>1118</v>
      </c>
      <c r="B63" s="4">
        <v>5</v>
      </c>
      <c r="C63" s="5"/>
      <c r="D63" s="4"/>
      <c r="E63" s="5"/>
      <c r="F63" s="4"/>
      <c r="G63" s="5"/>
      <c r="H63" s="4"/>
      <c r="I63" s="5"/>
      <c r="J63" s="4"/>
      <c r="K63" s="5"/>
      <c r="L63" s="4"/>
      <c r="M63" s="5"/>
      <c r="N63" s="4"/>
      <c r="O63" s="5"/>
      <c r="P63" s="5"/>
    </row>
    <row r="64" spans="1:16" ht="12.75">
      <c r="A64" s="2" t="s">
        <v>765</v>
      </c>
      <c r="B64" s="4">
        <v>1</v>
      </c>
      <c r="C64" s="5"/>
      <c r="D64" s="4"/>
      <c r="E64" s="5"/>
      <c r="F64" s="4"/>
      <c r="G64" s="5"/>
      <c r="H64" s="4"/>
      <c r="I64" s="5"/>
      <c r="J64" s="4"/>
      <c r="K64" s="5"/>
      <c r="L64" s="4"/>
      <c r="M64" s="5"/>
      <c r="N64" s="4"/>
      <c r="O64" s="5"/>
      <c r="P64" s="5"/>
    </row>
    <row r="65" spans="1:16" ht="12.75">
      <c r="A65" s="2" t="s">
        <v>751</v>
      </c>
      <c r="B65" s="4"/>
      <c r="C65" s="5"/>
      <c r="D65" s="4">
        <v>4</v>
      </c>
      <c r="E65" s="5"/>
      <c r="F65" s="4"/>
      <c r="G65" s="5"/>
      <c r="H65" s="4"/>
      <c r="I65" s="5"/>
      <c r="J65" s="4"/>
      <c r="K65" s="5"/>
      <c r="L65" s="4"/>
      <c r="M65" s="5"/>
      <c r="N65" s="4"/>
      <c r="O65" s="5"/>
      <c r="P65" s="5"/>
    </row>
    <row r="66" spans="1:16" ht="12.75">
      <c r="A66" s="2" t="s">
        <v>781</v>
      </c>
      <c r="B66" s="4">
        <v>1</v>
      </c>
      <c r="C66" s="5"/>
      <c r="D66" s="4"/>
      <c r="E66" s="5"/>
      <c r="F66" s="4"/>
      <c r="G66" s="5"/>
      <c r="H66" s="4"/>
      <c r="I66" s="5"/>
      <c r="J66" s="4"/>
      <c r="K66" s="5"/>
      <c r="L66" s="4"/>
      <c r="M66" s="5"/>
      <c r="N66" s="4"/>
      <c r="O66" s="5"/>
      <c r="P66" s="5"/>
    </row>
    <row r="67" spans="1:16" ht="12.75">
      <c r="A67" s="2" t="s">
        <v>1131</v>
      </c>
      <c r="B67" s="4">
        <v>1</v>
      </c>
      <c r="C67" s="5"/>
      <c r="D67" s="4"/>
      <c r="E67" s="5"/>
      <c r="F67" s="4"/>
      <c r="G67" s="5"/>
      <c r="H67" s="4"/>
      <c r="I67" s="5"/>
      <c r="J67" s="4"/>
      <c r="K67" s="5"/>
      <c r="L67" s="4"/>
      <c r="M67" s="5"/>
      <c r="N67" s="4"/>
      <c r="O67" s="5"/>
      <c r="P67" s="5"/>
    </row>
    <row r="68" spans="1:17" ht="12.75">
      <c r="A68" s="2" t="s">
        <v>1136</v>
      </c>
      <c r="B68" s="4"/>
      <c r="C68" s="5"/>
      <c r="D68" s="4"/>
      <c r="E68" s="5"/>
      <c r="F68" s="4"/>
      <c r="G68" s="5"/>
      <c r="H68" s="4"/>
      <c r="I68" s="5"/>
      <c r="J68" s="4"/>
      <c r="K68" s="5"/>
      <c r="L68" s="4"/>
      <c r="M68" s="5"/>
      <c r="N68" s="4">
        <v>5</v>
      </c>
      <c r="O68" s="5"/>
      <c r="P68" s="5"/>
      <c r="Q68" t="s">
        <v>1137</v>
      </c>
    </row>
    <row r="69" spans="1:16" ht="12.75">
      <c r="A69" s="2" t="s">
        <v>802</v>
      </c>
      <c r="B69" s="4">
        <v>6</v>
      </c>
      <c r="C69" s="5"/>
      <c r="D69" s="4"/>
      <c r="E69" s="5"/>
      <c r="F69" s="4"/>
      <c r="G69" s="5"/>
      <c r="H69" s="4"/>
      <c r="I69" s="5"/>
      <c r="J69" s="4"/>
      <c r="K69" s="5"/>
      <c r="L69" s="4"/>
      <c r="M69" s="5"/>
      <c r="N69" s="4"/>
      <c r="O69" s="5"/>
      <c r="P69" s="5"/>
    </row>
    <row r="70" spans="1:16" ht="12.75">
      <c r="A70" s="2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5"/>
      <c r="P70" s="5">
        <f>SUM(B55:O69)</f>
        <v>43</v>
      </c>
    </row>
    <row r="71" spans="1:16" ht="12.75">
      <c r="A71" s="6" t="s">
        <v>351</v>
      </c>
      <c r="B71" s="4"/>
      <c r="C71" s="5"/>
      <c r="D71" s="4"/>
      <c r="E71" s="5"/>
      <c r="F71" s="4"/>
      <c r="G71" s="5"/>
      <c r="H71" s="4"/>
      <c r="I71" s="5"/>
      <c r="J71" s="4"/>
      <c r="K71" s="5"/>
      <c r="L71" s="4"/>
      <c r="M71" s="5"/>
      <c r="N71" s="4"/>
      <c r="O71" s="5"/>
      <c r="P71" s="5"/>
    </row>
    <row r="72" spans="1:16" ht="12.75">
      <c r="A72" s="2" t="s">
        <v>747</v>
      </c>
      <c r="B72" s="4">
        <v>2</v>
      </c>
      <c r="C72" s="5"/>
      <c r="D72" s="4"/>
      <c r="E72" s="5"/>
      <c r="F72" s="4"/>
      <c r="G72" s="5"/>
      <c r="H72" s="4"/>
      <c r="I72" s="5"/>
      <c r="J72" s="4"/>
      <c r="K72" s="5"/>
      <c r="L72" s="4"/>
      <c r="M72" s="5"/>
      <c r="N72" s="4"/>
      <c r="O72" s="5"/>
      <c r="P72" s="5"/>
    </row>
    <row r="73" spans="1:16" ht="12.75">
      <c r="A73" s="2" t="s">
        <v>746</v>
      </c>
      <c r="B73" s="4">
        <v>3</v>
      </c>
      <c r="C73" s="5"/>
      <c r="D73" s="4"/>
      <c r="E73" s="5"/>
      <c r="F73" s="4"/>
      <c r="G73" s="5"/>
      <c r="H73" s="4"/>
      <c r="I73" s="5"/>
      <c r="J73" s="4"/>
      <c r="K73" s="5"/>
      <c r="L73" s="4"/>
      <c r="M73" s="5"/>
      <c r="N73" s="4"/>
      <c r="O73" s="5"/>
      <c r="P73" s="5"/>
    </row>
    <row r="74" spans="1:16" ht="12.75">
      <c r="A74" s="2" t="s">
        <v>748</v>
      </c>
      <c r="B74" s="4">
        <v>5</v>
      </c>
      <c r="C74" s="5"/>
      <c r="D74" s="4"/>
      <c r="E74" s="5"/>
      <c r="F74" s="4"/>
      <c r="G74" s="5"/>
      <c r="H74" s="4"/>
      <c r="I74" s="5"/>
      <c r="J74" s="4"/>
      <c r="K74" s="5"/>
      <c r="L74" s="4"/>
      <c r="M74" s="5"/>
      <c r="N74" s="4"/>
      <c r="O74" s="5"/>
      <c r="P74" s="5"/>
    </row>
    <row r="75" spans="1:16" ht="12.75">
      <c r="A75" s="2" t="s">
        <v>1132</v>
      </c>
      <c r="B75" s="4"/>
      <c r="C75" s="5"/>
      <c r="D75" s="4"/>
      <c r="E75" s="5"/>
      <c r="F75" s="4"/>
      <c r="G75" s="5"/>
      <c r="H75" s="4">
        <v>5</v>
      </c>
      <c r="I75" s="5"/>
      <c r="J75" s="4"/>
      <c r="K75" s="5"/>
      <c r="L75" s="4"/>
      <c r="M75" s="5"/>
      <c r="N75" s="4"/>
      <c r="O75" s="5"/>
      <c r="P75" s="5"/>
    </row>
    <row r="76" spans="1:16" ht="12.75">
      <c r="A76" s="2" t="s">
        <v>1133</v>
      </c>
      <c r="B76" s="4"/>
      <c r="C76" s="5"/>
      <c r="D76" s="4">
        <v>3</v>
      </c>
      <c r="E76" s="5"/>
      <c r="F76" s="4"/>
      <c r="G76" s="5"/>
      <c r="H76" s="4"/>
      <c r="I76" s="5"/>
      <c r="J76" s="4"/>
      <c r="K76" s="5"/>
      <c r="L76" s="4"/>
      <c r="M76" s="5"/>
      <c r="N76" s="4"/>
      <c r="O76" s="5"/>
      <c r="P76" s="5"/>
    </row>
    <row r="77" spans="1:16" ht="12.75">
      <c r="A77" s="2" t="s">
        <v>1134</v>
      </c>
      <c r="B77" s="4"/>
      <c r="C77" s="5"/>
      <c r="D77" s="4">
        <v>3</v>
      </c>
      <c r="E77" s="5"/>
      <c r="F77" s="4"/>
      <c r="G77" s="5"/>
      <c r="H77" s="4"/>
      <c r="I77" s="5"/>
      <c r="J77" s="4"/>
      <c r="K77" s="5"/>
      <c r="L77" s="4"/>
      <c r="M77" s="5"/>
      <c r="N77" s="4"/>
      <c r="O77" s="5"/>
      <c r="P77" s="5"/>
    </row>
    <row r="78" spans="1:17" ht="12.75">
      <c r="A78" s="2" t="s">
        <v>744</v>
      </c>
      <c r="B78" s="4"/>
      <c r="C78" s="5"/>
      <c r="D78" s="4">
        <v>2</v>
      </c>
      <c r="E78" s="5"/>
      <c r="F78" s="4"/>
      <c r="G78" s="5"/>
      <c r="H78" s="4"/>
      <c r="I78" s="5"/>
      <c r="J78" s="4"/>
      <c r="K78" s="5"/>
      <c r="L78" s="4"/>
      <c r="M78" s="5"/>
      <c r="N78" s="4">
        <v>5</v>
      </c>
      <c r="O78" s="5"/>
      <c r="P78" s="5"/>
      <c r="Q78" t="s">
        <v>697</v>
      </c>
    </row>
    <row r="79" spans="1:16" ht="12.75">
      <c r="A79" s="2" t="s">
        <v>745</v>
      </c>
      <c r="B79" s="4">
        <v>2</v>
      </c>
      <c r="C79" s="5"/>
      <c r="D79" s="4">
        <v>2</v>
      </c>
      <c r="E79" s="5"/>
      <c r="F79" s="4"/>
      <c r="G79" s="5"/>
      <c r="H79" s="4"/>
      <c r="I79" s="5"/>
      <c r="J79" s="4"/>
      <c r="K79" s="5"/>
      <c r="L79" s="4"/>
      <c r="M79" s="5"/>
      <c r="N79" s="4"/>
      <c r="O79" s="5"/>
      <c r="P79" s="5"/>
    </row>
    <row r="80" spans="1:16" ht="12.75">
      <c r="A80" s="2"/>
      <c r="B80" s="4"/>
      <c r="C80" s="5"/>
      <c r="D80" s="4"/>
      <c r="E80" s="5"/>
      <c r="F80" s="4"/>
      <c r="G80" s="5"/>
      <c r="H80" s="4"/>
      <c r="I80" s="5"/>
      <c r="J80" s="4"/>
      <c r="K80" s="5"/>
      <c r="L80" s="4"/>
      <c r="M80" s="5"/>
      <c r="N80" s="4"/>
      <c r="O80" s="5"/>
      <c r="P80" s="5"/>
    </row>
    <row r="81" spans="1:16" ht="12.75">
      <c r="A81" s="7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5">
        <f>SUM(A72:O80)</f>
        <v>32</v>
      </c>
    </row>
    <row r="82" spans="1:16" ht="12.75">
      <c r="A82" s="6" t="s">
        <v>85</v>
      </c>
      <c r="B82" s="4"/>
      <c r="C82" s="5"/>
      <c r="D82" s="4"/>
      <c r="E82" s="5"/>
      <c r="F82" s="4"/>
      <c r="G82" s="5"/>
      <c r="H82" s="4"/>
      <c r="I82" s="5"/>
      <c r="J82" s="4"/>
      <c r="K82" s="5"/>
      <c r="L82" s="4"/>
      <c r="M82" s="5"/>
      <c r="N82" s="4"/>
      <c r="O82" s="5"/>
      <c r="P82" s="5"/>
    </row>
    <row r="83" spans="1:16" ht="12.75">
      <c r="A83" s="2" t="s">
        <v>773</v>
      </c>
      <c r="B83" s="4"/>
      <c r="C83" s="5"/>
      <c r="D83" s="4"/>
      <c r="E83" s="5"/>
      <c r="F83" s="4"/>
      <c r="G83" s="5"/>
      <c r="H83" s="4">
        <v>1</v>
      </c>
      <c r="I83" s="5"/>
      <c r="J83" s="4"/>
      <c r="K83" s="5"/>
      <c r="L83" s="4"/>
      <c r="M83" s="5"/>
      <c r="N83" s="4"/>
      <c r="O83" s="5"/>
      <c r="P83" s="5"/>
    </row>
    <row r="84" spans="1:16" ht="12.75">
      <c r="A84" s="2" t="s">
        <v>774</v>
      </c>
      <c r="B84" s="4"/>
      <c r="C84" s="5"/>
      <c r="D84" s="4">
        <v>1</v>
      </c>
      <c r="E84" s="5"/>
      <c r="F84" s="4"/>
      <c r="G84" s="5"/>
      <c r="H84" s="4"/>
      <c r="I84" s="5"/>
      <c r="J84" s="4"/>
      <c r="K84" s="5"/>
      <c r="L84" s="4"/>
      <c r="M84" s="5"/>
      <c r="N84" s="4"/>
      <c r="O84" s="5"/>
      <c r="P84" s="5"/>
    </row>
    <row r="85" spans="1:16" ht="12.75">
      <c r="A85" s="2" t="s">
        <v>775</v>
      </c>
      <c r="B85" s="4"/>
      <c r="C85" s="5"/>
      <c r="D85" s="4">
        <v>1</v>
      </c>
      <c r="E85" s="5"/>
      <c r="F85" s="4"/>
      <c r="G85" s="5"/>
      <c r="H85" s="4"/>
      <c r="I85" s="5"/>
      <c r="J85" s="4"/>
      <c r="K85" s="5"/>
      <c r="L85" s="4"/>
      <c r="M85" s="5"/>
      <c r="N85" s="4"/>
      <c r="O85" s="5"/>
      <c r="P85" s="5"/>
    </row>
    <row r="86" spans="1:17" ht="12.75">
      <c r="A86" s="2" t="s">
        <v>776</v>
      </c>
      <c r="B86" s="4"/>
      <c r="C86" s="5"/>
      <c r="D86" s="4"/>
      <c r="E86" s="5"/>
      <c r="F86" s="4"/>
      <c r="G86" s="5"/>
      <c r="H86" s="4"/>
      <c r="I86" s="5"/>
      <c r="J86" s="4"/>
      <c r="K86" s="5"/>
      <c r="L86" s="4"/>
      <c r="M86" s="5"/>
      <c r="N86" s="4">
        <v>6</v>
      </c>
      <c r="O86" s="5"/>
      <c r="P86" s="5"/>
      <c r="Q86" t="s">
        <v>712</v>
      </c>
    </row>
    <row r="87" spans="1:17" ht="12.75">
      <c r="A87" s="2" t="s">
        <v>777</v>
      </c>
      <c r="B87" s="4"/>
      <c r="C87" s="5"/>
      <c r="D87" s="4"/>
      <c r="E87" s="5"/>
      <c r="F87" s="4"/>
      <c r="G87" s="5"/>
      <c r="H87" s="4"/>
      <c r="I87" s="5"/>
      <c r="J87" s="4"/>
      <c r="K87" s="5"/>
      <c r="L87" s="4"/>
      <c r="M87" s="5"/>
      <c r="N87" s="4">
        <v>4</v>
      </c>
      <c r="O87" s="5"/>
      <c r="P87" s="5"/>
      <c r="Q87" t="s">
        <v>712</v>
      </c>
    </row>
    <row r="88" spans="1:17" ht="12.75">
      <c r="A88" s="2" t="s">
        <v>778</v>
      </c>
      <c r="B88" s="4">
        <v>2</v>
      </c>
      <c r="C88" s="5"/>
      <c r="D88" s="4"/>
      <c r="E88" s="5"/>
      <c r="F88" s="4"/>
      <c r="G88" s="5"/>
      <c r="H88" s="4"/>
      <c r="I88" s="5"/>
      <c r="J88" s="4"/>
      <c r="K88" s="5"/>
      <c r="L88" s="4"/>
      <c r="M88" s="5"/>
      <c r="N88" s="4">
        <v>4</v>
      </c>
      <c r="O88" s="5"/>
      <c r="P88" s="5"/>
      <c r="Q88" t="s">
        <v>712</v>
      </c>
    </row>
    <row r="89" spans="1:16" ht="12.75">
      <c r="A89" s="2" t="s">
        <v>779</v>
      </c>
      <c r="B89" s="4"/>
      <c r="C89" s="5"/>
      <c r="D89" s="4"/>
      <c r="E89" s="5"/>
      <c r="F89" s="4"/>
      <c r="G89" s="5"/>
      <c r="H89" s="4">
        <v>1</v>
      </c>
      <c r="I89" s="5"/>
      <c r="J89" s="4"/>
      <c r="K89" s="5"/>
      <c r="L89" s="4"/>
      <c r="M89" s="5"/>
      <c r="N89" s="4"/>
      <c r="O89" s="5"/>
      <c r="P89" s="5"/>
    </row>
    <row r="90" spans="1:16" ht="12.75">
      <c r="A90" s="2"/>
      <c r="B90" s="4"/>
      <c r="C90" s="5"/>
      <c r="D90" s="4"/>
      <c r="E90" s="5"/>
      <c r="F90" s="4"/>
      <c r="G90" s="5"/>
      <c r="H90" s="4"/>
      <c r="I90" s="5"/>
      <c r="J90" s="4"/>
      <c r="K90" s="5"/>
      <c r="L90" s="4"/>
      <c r="M90" s="5"/>
      <c r="N90" s="4"/>
      <c r="O90" s="5"/>
      <c r="P90" s="5"/>
    </row>
    <row r="91" spans="1:16" ht="12.75">
      <c r="A91" s="2"/>
      <c r="B91" s="4"/>
      <c r="C91" s="5"/>
      <c r="D91" s="4"/>
      <c r="E91" s="5"/>
      <c r="F91" s="4"/>
      <c r="G91" s="5"/>
      <c r="H91" s="4"/>
      <c r="I91" s="5"/>
      <c r="J91" s="4"/>
      <c r="K91" s="5"/>
      <c r="L91" s="4"/>
      <c r="M91" s="5"/>
      <c r="N91" s="4"/>
      <c r="O91" s="5"/>
      <c r="P91" s="5"/>
    </row>
    <row r="92" spans="1:16" ht="12.75">
      <c r="A92" s="2"/>
      <c r="B92" s="4"/>
      <c r="C92" s="5"/>
      <c r="D92" s="4"/>
      <c r="E92" s="5"/>
      <c r="F92" s="4"/>
      <c r="G92" s="5"/>
      <c r="H92" s="4"/>
      <c r="I92" s="5"/>
      <c r="J92" s="4"/>
      <c r="K92" s="5"/>
      <c r="L92" s="4"/>
      <c r="M92" s="5"/>
      <c r="N92" s="4"/>
      <c r="O92" s="5"/>
      <c r="P92" s="5"/>
    </row>
    <row r="93" spans="1:16" ht="12.75">
      <c r="A93" s="2"/>
      <c r="B93" s="4"/>
      <c r="C93" s="5"/>
      <c r="D93" s="4"/>
      <c r="E93" s="5"/>
      <c r="F93" s="4"/>
      <c r="G93" s="5"/>
      <c r="H93" s="4"/>
      <c r="I93" s="5"/>
      <c r="J93" s="4"/>
      <c r="K93" s="5"/>
      <c r="L93" s="4"/>
      <c r="M93" s="5"/>
      <c r="N93" s="4"/>
      <c r="O93" s="5"/>
      <c r="P93" s="5"/>
    </row>
    <row r="94" spans="1:16" ht="12.75">
      <c r="A94" s="2"/>
      <c r="B94" s="4"/>
      <c r="C94" s="5"/>
      <c r="D94" s="4"/>
      <c r="E94" s="5"/>
      <c r="F94" s="4"/>
      <c r="G94" s="5"/>
      <c r="H94" s="4"/>
      <c r="I94" s="5"/>
      <c r="J94" s="4"/>
      <c r="K94" s="5"/>
      <c r="L94" s="4"/>
      <c r="M94" s="5"/>
      <c r="N94" s="4"/>
      <c r="O94" s="5"/>
      <c r="P94" s="5"/>
    </row>
    <row r="95" spans="1:16" ht="12.75">
      <c r="A95" s="2"/>
      <c r="B95" s="4"/>
      <c r="C95" s="5"/>
      <c r="D95" s="4"/>
      <c r="E95" s="5"/>
      <c r="F95" s="4"/>
      <c r="G95" s="5"/>
      <c r="H95" s="4"/>
      <c r="I95" s="5"/>
      <c r="J95" s="4"/>
      <c r="K95" s="5"/>
      <c r="L95" s="4"/>
      <c r="M95" s="5"/>
      <c r="N95" s="4"/>
      <c r="O95" s="5"/>
      <c r="P95" s="5"/>
    </row>
    <row r="96" spans="1:16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5">
        <f>SUM(A83:O95)</f>
        <v>20</v>
      </c>
    </row>
    <row r="97" spans="1:16" ht="12.75">
      <c r="A97" s="6" t="s">
        <v>416</v>
      </c>
      <c r="B97" s="4"/>
      <c r="C97" s="5"/>
      <c r="D97" s="4"/>
      <c r="E97" s="5"/>
      <c r="F97" s="4"/>
      <c r="G97" s="5"/>
      <c r="H97" s="4"/>
      <c r="I97" s="5"/>
      <c r="J97" s="4"/>
      <c r="K97" s="5"/>
      <c r="L97" s="4"/>
      <c r="M97" s="5"/>
      <c r="N97" s="4"/>
      <c r="O97" s="5"/>
      <c r="P97" s="5"/>
    </row>
    <row r="98" spans="1:16" ht="12.75">
      <c r="A98" s="54"/>
      <c r="B98" s="4"/>
      <c r="C98" s="5"/>
      <c r="D98" s="4"/>
      <c r="E98" s="5"/>
      <c r="F98" s="4"/>
      <c r="G98" s="5"/>
      <c r="H98" s="4"/>
      <c r="I98" s="5"/>
      <c r="J98" s="4"/>
      <c r="K98" s="5"/>
      <c r="L98" s="4"/>
      <c r="M98" s="5"/>
      <c r="N98" s="4"/>
      <c r="O98" s="5"/>
      <c r="P98" s="5"/>
    </row>
    <row r="99" spans="1:16" ht="12.75">
      <c r="A99" s="54"/>
      <c r="B99" s="4"/>
      <c r="C99" s="5"/>
      <c r="D99" s="4"/>
      <c r="E99" s="5"/>
      <c r="F99" s="4"/>
      <c r="G99" s="5"/>
      <c r="H99" s="4"/>
      <c r="I99" s="5"/>
      <c r="J99" s="4"/>
      <c r="K99" s="5"/>
      <c r="L99" s="4"/>
      <c r="M99" s="5"/>
      <c r="N99" s="4"/>
      <c r="O99" s="5"/>
      <c r="P99" s="5"/>
    </row>
    <row r="100" spans="1:16" ht="12.75">
      <c r="A100" s="54"/>
      <c r="B100" s="4"/>
      <c r="C100" s="5"/>
      <c r="D100" s="4"/>
      <c r="E100" s="5"/>
      <c r="F100" s="4"/>
      <c r="G100" s="5"/>
      <c r="H100" s="4"/>
      <c r="I100" s="5"/>
      <c r="J100" s="4"/>
      <c r="K100" s="5"/>
      <c r="L100" s="4"/>
      <c r="M100" s="5"/>
      <c r="N100" s="4"/>
      <c r="O100" s="5"/>
      <c r="P100" s="5"/>
    </row>
    <row r="101" spans="1:16" ht="12.75">
      <c r="A101" s="54"/>
      <c r="B101" s="4"/>
      <c r="C101" s="5"/>
      <c r="D101" s="4"/>
      <c r="E101" s="5"/>
      <c r="F101" s="4"/>
      <c r="G101" s="5"/>
      <c r="H101" s="4"/>
      <c r="I101" s="5"/>
      <c r="J101" s="4"/>
      <c r="K101" s="5"/>
      <c r="L101" s="4"/>
      <c r="M101" s="5"/>
      <c r="N101" s="4"/>
      <c r="O101" s="5"/>
      <c r="P101" s="5"/>
    </row>
    <row r="102" spans="1:16" ht="12.75">
      <c r="A102" s="54"/>
      <c r="B102" s="4"/>
      <c r="C102" s="5"/>
      <c r="D102" s="4"/>
      <c r="E102" s="5"/>
      <c r="F102" s="4"/>
      <c r="G102" s="5"/>
      <c r="H102" s="4"/>
      <c r="I102" s="5"/>
      <c r="J102" s="4"/>
      <c r="K102" s="5"/>
      <c r="L102" s="4"/>
      <c r="M102" s="5"/>
      <c r="N102" s="4"/>
      <c r="O102" s="5"/>
      <c r="P102" s="5"/>
    </row>
    <row r="103" spans="1:16" ht="12.75">
      <c r="A103" s="54"/>
      <c r="B103" s="4"/>
      <c r="C103" s="5"/>
      <c r="D103" s="4"/>
      <c r="E103" s="5"/>
      <c r="F103" s="4"/>
      <c r="G103" s="5"/>
      <c r="H103" s="4"/>
      <c r="I103" s="5"/>
      <c r="J103" s="4"/>
      <c r="K103" s="5"/>
      <c r="L103" s="4"/>
      <c r="M103" s="5"/>
      <c r="N103" s="4"/>
      <c r="O103" s="5"/>
      <c r="P103" s="5"/>
    </row>
    <row r="104" spans="1:16" ht="12.75">
      <c r="A104" s="54"/>
      <c r="B104" s="4"/>
      <c r="C104" s="5"/>
      <c r="D104" s="4"/>
      <c r="E104" s="5"/>
      <c r="F104" s="4"/>
      <c r="G104" s="5"/>
      <c r="H104" s="4"/>
      <c r="I104" s="5"/>
      <c r="J104" s="4"/>
      <c r="K104" s="5"/>
      <c r="L104" s="4"/>
      <c r="M104" s="5"/>
      <c r="N104" s="4"/>
      <c r="O104" s="5"/>
      <c r="P104" s="5"/>
    </row>
    <row r="105" spans="1:16" ht="12.75">
      <c r="A105" s="2"/>
      <c r="B105" s="18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5"/>
      <c r="P105" s="5">
        <f>SUM(B98:O104)</f>
        <v>0</v>
      </c>
    </row>
    <row r="107" spans="14:16" ht="12.75">
      <c r="N107" s="78" t="s">
        <v>415</v>
      </c>
      <c r="O107" s="78"/>
      <c r="P107" s="5">
        <f>SUM(P2:P96)</f>
        <v>292</v>
      </c>
    </row>
    <row r="108" spans="14:16" ht="12.75">
      <c r="N108" s="78" t="s">
        <v>421</v>
      </c>
      <c r="O108" s="80"/>
      <c r="P108" s="5">
        <f>P105</f>
        <v>0</v>
      </c>
    </row>
  </sheetData>
  <mergeCells count="9">
    <mergeCell ref="B1:C1"/>
    <mergeCell ref="D1:E1"/>
    <mergeCell ref="F1:G1"/>
    <mergeCell ref="H1:I1"/>
    <mergeCell ref="N1:O1"/>
    <mergeCell ref="N107:O107"/>
    <mergeCell ref="N108:O108"/>
    <mergeCell ref="J1:K1"/>
    <mergeCell ref="L1:M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76"/>
  <sheetViews>
    <sheetView workbookViewId="0" topLeftCell="A88">
      <selection activeCell="E5" sqref="E5"/>
    </sheetView>
  </sheetViews>
  <sheetFormatPr defaultColWidth="9.140625" defaultRowHeight="12.75"/>
  <cols>
    <col min="1" max="1" width="19.28125" style="0" customWidth="1"/>
    <col min="2" max="13" width="7.00390625" style="0" customWidth="1"/>
    <col min="14" max="16" width="9.140625" style="1" customWidth="1"/>
  </cols>
  <sheetData>
    <row r="1" spans="1:16" ht="12.75">
      <c r="A1" s="3" t="s">
        <v>0</v>
      </c>
      <c r="B1" s="79" t="s">
        <v>1</v>
      </c>
      <c r="C1" s="79"/>
      <c r="D1" s="79" t="s">
        <v>2</v>
      </c>
      <c r="E1" s="79"/>
      <c r="F1" s="79" t="s">
        <v>3</v>
      </c>
      <c r="G1" s="79"/>
      <c r="H1" s="79" t="s">
        <v>4</v>
      </c>
      <c r="I1" s="79"/>
      <c r="J1" s="79" t="s">
        <v>5</v>
      </c>
      <c r="K1" s="79"/>
      <c r="L1" s="79" t="s">
        <v>6</v>
      </c>
      <c r="M1" s="79"/>
      <c r="N1" s="79" t="s">
        <v>237</v>
      </c>
      <c r="O1" s="76"/>
      <c r="P1" s="3" t="s">
        <v>216</v>
      </c>
    </row>
    <row r="2" spans="1:16" ht="12.75">
      <c r="A2" s="2" t="s">
        <v>7</v>
      </c>
      <c r="B2" s="9">
        <v>28</v>
      </c>
      <c r="C2" s="5"/>
      <c r="D2" s="4">
        <v>16</v>
      </c>
      <c r="E2" s="5"/>
      <c r="F2" s="4">
        <v>5</v>
      </c>
      <c r="G2" s="5"/>
      <c r="H2" s="4">
        <v>5</v>
      </c>
      <c r="I2" s="5"/>
      <c r="J2" s="4"/>
      <c r="K2" s="5"/>
      <c r="L2" s="4"/>
      <c r="M2" s="5"/>
      <c r="N2" s="4"/>
      <c r="O2" s="16"/>
      <c r="P2" s="5"/>
    </row>
    <row r="3" spans="1:16" ht="12.75">
      <c r="A3" s="2" t="s">
        <v>8</v>
      </c>
      <c r="B3" s="9">
        <v>52</v>
      </c>
      <c r="C3" s="5"/>
      <c r="D3" s="4">
        <v>51</v>
      </c>
      <c r="E3" s="5"/>
      <c r="F3" s="4"/>
      <c r="G3" s="5"/>
      <c r="H3" s="4"/>
      <c r="I3" s="5"/>
      <c r="J3" s="4"/>
      <c r="K3" s="5"/>
      <c r="L3" s="4"/>
      <c r="M3" s="5"/>
      <c r="N3" s="4"/>
      <c r="O3" s="16"/>
      <c r="P3" s="5"/>
    </row>
    <row r="4" spans="1:16" ht="12.75">
      <c r="A4" s="2" t="s">
        <v>9</v>
      </c>
      <c r="B4" s="9">
        <v>12</v>
      </c>
      <c r="C4" s="5"/>
      <c r="D4" s="4">
        <v>4</v>
      </c>
      <c r="E4" s="5"/>
      <c r="F4" s="4"/>
      <c r="G4" s="5"/>
      <c r="H4" s="4"/>
      <c r="I4" s="5"/>
      <c r="J4" s="4"/>
      <c r="K4" s="5"/>
      <c r="L4" s="4"/>
      <c r="M4" s="5"/>
      <c r="N4" s="4"/>
      <c r="O4" s="16"/>
      <c r="P4" s="5"/>
    </row>
    <row r="5" spans="1:16" ht="12.75">
      <c r="A5" s="2" t="s">
        <v>568</v>
      </c>
      <c r="B5" s="9">
        <v>7</v>
      </c>
      <c r="C5" s="5"/>
      <c r="D5" s="4"/>
      <c r="E5" s="5"/>
      <c r="F5" s="4"/>
      <c r="G5" s="5"/>
      <c r="H5" s="4"/>
      <c r="I5" s="5"/>
      <c r="J5" s="4"/>
      <c r="K5" s="5"/>
      <c r="L5" s="4"/>
      <c r="M5" s="5"/>
      <c r="N5" s="4"/>
      <c r="O5" s="16"/>
      <c r="P5" s="5"/>
    </row>
    <row r="6" spans="1:16" ht="12.75">
      <c r="A6" s="2" t="s">
        <v>335</v>
      </c>
      <c r="B6" s="9"/>
      <c r="C6" s="5"/>
      <c r="D6" s="4">
        <v>10</v>
      </c>
      <c r="E6" s="5"/>
      <c r="F6" s="4"/>
      <c r="G6" s="5"/>
      <c r="H6" s="4"/>
      <c r="I6" s="5"/>
      <c r="J6" s="4"/>
      <c r="K6" s="5"/>
      <c r="L6" s="4"/>
      <c r="M6" s="5"/>
      <c r="N6" s="4"/>
      <c r="O6" s="16"/>
      <c r="P6" s="5"/>
    </row>
    <row r="7" spans="1:16" ht="12.75">
      <c r="A7" s="2" t="s">
        <v>373</v>
      </c>
      <c r="B7" s="9">
        <v>5</v>
      </c>
      <c r="C7" s="5"/>
      <c r="D7" s="4">
        <v>5</v>
      </c>
      <c r="E7" s="5"/>
      <c r="F7" s="4"/>
      <c r="G7" s="5"/>
      <c r="H7" s="4"/>
      <c r="I7" s="5"/>
      <c r="J7" s="4"/>
      <c r="K7" s="5"/>
      <c r="L7" s="4"/>
      <c r="M7" s="5"/>
      <c r="N7" s="4"/>
      <c r="O7" s="16"/>
      <c r="P7" s="5"/>
    </row>
    <row r="8" spans="1:16" ht="12.75">
      <c r="A8" s="2" t="s">
        <v>10</v>
      </c>
      <c r="B8" s="9">
        <v>43</v>
      </c>
      <c r="C8" s="5"/>
      <c r="D8" s="4">
        <v>18</v>
      </c>
      <c r="E8" s="5"/>
      <c r="F8" s="4"/>
      <c r="G8" s="5"/>
      <c r="H8" s="4"/>
      <c r="I8" s="5"/>
      <c r="J8" s="4"/>
      <c r="K8" s="5"/>
      <c r="L8" s="4"/>
      <c r="M8" s="5"/>
      <c r="N8" s="4"/>
      <c r="O8" s="16"/>
      <c r="P8" s="5"/>
    </row>
    <row r="9" spans="1:16" ht="12.75">
      <c r="A9" s="2" t="s">
        <v>11</v>
      </c>
      <c r="B9" s="9">
        <v>53</v>
      </c>
      <c r="C9" s="5"/>
      <c r="D9" s="4"/>
      <c r="E9" s="5"/>
      <c r="F9" s="4"/>
      <c r="G9" s="5"/>
      <c r="H9" s="4"/>
      <c r="I9" s="5"/>
      <c r="J9" s="4"/>
      <c r="K9" s="5"/>
      <c r="L9" s="4"/>
      <c r="M9" s="5"/>
      <c r="N9" s="4"/>
      <c r="O9" s="16"/>
      <c r="P9" s="5"/>
    </row>
    <row r="10" spans="1:16" ht="12.75">
      <c r="A10" s="2" t="s">
        <v>12</v>
      </c>
      <c r="B10" s="9">
        <v>10</v>
      </c>
      <c r="C10" s="5"/>
      <c r="D10" s="4">
        <v>21</v>
      </c>
      <c r="E10" s="5"/>
      <c r="F10" s="4"/>
      <c r="G10" s="5"/>
      <c r="H10" s="4"/>
      <c r="I10" s="5"/>
      <c r="J10" s="4"/>
      <c r="K10" s="5"/>
      <c r="L10" s="4"/>
      <c r="M10" s="5"/>
      <c r="N10" s="4"/>
      <c r="O10" s="16"/>
      <c r="P10" s="5"/>
    </row>
    <row r="11" spans="1:16" ht="12.75">
      <c r="A11" s="2" t="s">
        <v>466</v>
      </c>
      <c r="B11" s="9"/>
      <c r="C11" s="5"/>
      <c r="D11" s="4"/>
      <c r="E11" s="5"/>
      <c r="F11" s="4"/>
      <c r="G11" s="5"/>
      <c r="H11" s="4">
        <v>5</v>
      </c>
      <c r="I11" s="5"/>
      <c r="J11" s="4"/>
      <c r="K11" s="5"/>
      <c r="L11" s="4"/>
      <c r="M11" s="5"/>
      <c r="N11" s="4"/>
      <c r="O11" s="16"/>
      <c r="P11" s="5"/>
    </row>
    <row r="12" spans="1:16" ht="12.75">
      <c r="A12" s="2" t="s">
        <v>467</v>
      </c>
      <c r="B12" s="9">
        <v>5</v>
      </c>
      <c r="C12" s="5"/>
      <c r="D12" s="4"/>
      <c r="E12" s="5"/>
      <c r="F12" s="4"/>
      <c r="G12" s="5"/>
      <c r="H12" s="4"/>
      <c r="I12" s="5"/>
      <c r="J12" s="4"/>
      <c r="K12" s="5"/>
      <c r="L12" s="4"/>
      <c r="M12" s="5"/>
      <c r="N12" s="4"/>
      <c r="O12" s="16"/>
      <c r="P12" s="5"/>
    </row>
    <row r="13" spans="1:16" ht="12.75">
      <c r="A13" s="2" t="s">
        <v>342</v>
      </c>
      <c r="B13" s="9"/>
      <c r="C13" s="5"/>
      <c r="D13" s="4">
        <v>4</v>
      </c>
      <c r="E13" s="5"/>
      <c r="F13" s="4"/>
      <c r="G13" s="5"/>
      <c r="H13" s="4"/>
      <c r="I13" s="5"/>
      <c r="J13" s="4"/>
      <c r="K13" s="5"/>
      <c r="L13" s="4"/>
      <c r="M13" s="5"/>
      <c r="N13" s="4"/>
      <c r="O13" s="16"/>
      <c r="P13" s="5"/>
    </row>
    <row r="14" spans="1:16" ht="12" customHeight="1">
      <c r="A14" s="2" t="s">
        <v>13</v>
      </c>
      <c r="B14" s="9">
        <v>5</v>
      </c>
      <c r="C14" s="5"/>
      <c r="D14" s="4">
        <v>10</v>
      </c>
      <c r="E14" s="5"/>
      <c r="F14" s="4"/>
      <c r="G14" s="5"/>
      <c r="H14" s="4"/>
      <c r="I14" s="5"/>
      <c r="J14" s="4"/>
      <c r="K14" s="5"/>
      <c r="L14" s="4"/>
      <c r="M14" s="5"/>
      <c r="N14" s="4"/>
      <c r="O14" s="16"/>
      <c r="P14" s="5"/>
    </row>
    <row r="15" spans="1:16" ht="12.75">
      <c r="A15" s="2" t="s">
        <v>14</v>
      </c>
      <c r="B15" s="9">
        <v>7</v>
      </c>
      <c r="C15" s="5"/>
      <c r="D15" s="4">
        <v>7</v>
      </c>
      <c r="E15" s="5"/>
      <c r="F15" s="4"/>
      <c r="G15" s="5"/>
      <c r="H15" s="4"/>
      <c r="I15" s="5"/>
      <c r="J15" s="4"/>
      <c r="K15" s="5"/>
      <c r="L15" s="4"/>
      <c r="M15" s="5"/>
      <c r="N15" s="4"/>
      <c r="O15" s="16"/>
      <c r="P15" s="5"/>
    </row>
    <row r="16" spans="1:16" ht="12.75">
      <c r="A16" s="2" t="s">
        <v>195</v>
      </c>
      <c r="B16" s="9">
        <v>9</v>
      </c>
      <c r="C16" s="5"/>
      <c r="D16" s="4">
        <v>5</v>
      </c>
      <c r="E16" s="5"/>
      <c r="F16" s="4"/>
      <c r="G16" s="5"/>
      <c r="H16" s="4"/>
      <c r="I16" s="5"/>
      <c r="J16" s="4"/>
      <c r="K16" s="5"/>
      <c r="L16" s="4">
        <v>2</v>
      </c>
      <c r="M16" s="5"/>
      <c r="N16" s="4"/>
      <c r="O16" s="16"/>
      <c r="P16" s="5"/>
    </row>
    <row r="17" spans="1:16" ht="12.75">
      <c r="A17" s="2" t="s">
        <v>832</v>
      </c>
      <c r="B17" s="9">
        <v>5</v>
      </c>
      <c r="C17" s="5"/>
      <c r="D17" s="4"/>
      <c r="E17" s="5"/>
      <c r="F17" s="4"/>
      <c r="G17" s="5"/>
      <c r="H17" s="4"/>
      <c r="I17" s="5"/>
      <c r="J17" s="4"/>
      <c r="K17" s="5"/>
      <c r="L17" s="4"/>
      <c r="M17" s="5"/>
      <c r="N17" s="4"/>
      <c r="O17" s="16"/>
      <c r="P17" s="5"/>
    </row>
    <row r="18" spans="1:16" ht="12.75">
      <c r="A18" s="2" t="s">
        <v>15</v>
      </c>
      <c r="B18" s="9">
        <v>3</v>
      </c>
      <c r="C18" s="5"/>
      <c r="D18" s="4"/>
      <c r="E18" s="5"/>
      <c r="F18" s="4"/>
      <c r="G18" s="5"/>
      <c r="H18" s="4"/>
      <c r="I18" s="5"/>
      <c r="J18" s="4"/>
      <c r="K18" s="5"/>
      <c r="L18" s="4"/>
      <c r="M18" s="5"/>
      <c r="N18" s="4"/>
      <c r="O18" s="16"/>
      <c r="P18" s="5"/>
    </row>
    <row r="19" spans="1:16" ht="12.75">
      <c r="A19" s="2" t="s">
        <v>566</v>
      </c>
      <c r="B19" s="9">
        <v>3</v>
      </c>
      <c r="C19" s="5"/>
      <c r="D19" s="4"/>
      <c r="E19" s="5"/>
      <c r="F19" s="4"/>
      <c r="G19" s="5"/>
      <c r="H19" s="4"/>
      <c r="I19" s="5"/>
      <c r="J19" s="4"/>
      <c r="K19" s="5"/>
      <c r="L19" s="4"/>
      <c r="M19" s="5"/>
      <c r="N19" s="4"/>
      <c r="O19" s="16"/>
      <c r="P19" s="5"/>
    </row>
    <row r="20" spans="1:16" ht="12.75">
      <c r="A20" s="2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16"/>
      <c r="P20" s="4">
        <f>SUM(B2:O19)</f>
        <v>415</v>
      </c>
    </row>
    <row r="21" spans="1:16" ht="12.75">
      <c r="A21" s="3" t="s">
        <v>16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16"/>
      <c r="P21" s="5"/>
    </row>
    <row r="22" spans="1:16" ht="12.75">
      <c r="A22" s="2" t="s">
        <v>17</v>
      </c>
      <c r="B22" s="4">
        <v>72</v>
      </c>
      <c r="C22" s="5"/>
      <c r="D22" s="4">
        <v>12</v>
      </c>
      <c r="E22" s="5"/>
      <c r="F22" s="4"/>
      <c r="G22" s="5"/>
      <c r="H22" s="4"/>
      <c r="I22" s="5"/>
      <c r="J22" s="4"/>
      <c r="K22" s="5"/>
      <c r="L22" s="4"/>
      <c r="M22" s="5"/>
      <c r="N22" s="4"/>
      <c r="O22" s="16"/>
      <c r="P22" s="5"/>
    </row>
    <row r="23" spans="1:16" ht="12.75">
      <c r="A23" s="2" t="s">
        <v>18</v>
      </c>
      <c r="B23" s="4">
        <v>10</v>
      </c>
      <c r="C23" s="5"/>
      <c r="D23" s="4"/>
      <c r="E23" s="5"/>
      <c r="F23" s="4"/>
      <c r="G23" s="5"/>
      <c r="H23" s="4"/>
      <c r="I23" s="5"/>
      <c r="J23" s="4"/>
      <c r="K23" s="5"/>
      <c r="L23" s="4"/>
      <c r="M23" s="5"/>
      <c r="N23" s="4"/>
      <c r="O23" s="16"/>
      <c r="P23" s="5"/>
    </row>
    <row r="24" spans="1:16" ht="12.75">
      <c r="A24" s="2" t="s">
        <v>848</v>
      </c>
      <c r="B24" s="4">
        <v>10</v>
      </c>
      <c r="C24" s="5"/>
      <c r="D24" s="4"/>
      <c r="E24" s="5"/>
      <c r="F24" s="4"/>
      <c r="G24" s="5"/>
      <c r="H24" s="4">
        <v>5</v>
      </c>
      <c r="I24" s="5"/>
      <c r="J24" s="4"/>
      <c r="K24" s="5"/>
      <c r="L24" s="4"/>
      <c r="M24" s="5"/>
      <c r="N24" s="4"/>
      <c r="O24" s="16"/>
      <c r="P24" s="5"/>
    </row>
    <row r="25" spans="1:16" ht="12.75">
      <c r="A25" s="2" t="s">
        <v>336</v>
      </c>
      <c r="B25" s="4">
        <v>19</v>
      </c>
      <c r="C25" s="5"/>
      <c r="D25" s="4"/>
      <c r="E25" s="5"/>
      <c r="F25" s="4"/>
      <c r="G25" s="5"/>
      <c r="H25" s="4"/>
      <c r="I25" s="5"/>
      <c r="J25" s="4"/>
      <c r="K25" s="5"/>
      <c r="L25" s="4"/>
      <c r="M25" s="5"/>
      <c r="N25" s="4"/>
      <c r="O25" s="16"/>
      <c r="P25" s="5"/>
    </row>
    <row r="26" spans="1:16" ht="12.75">
      <c r="A26" s="2" t="s">
        <v>19</v>
      </c>
      <c r="B26" s="4">
        <v>42</v>
      </c>
      <c r="C26" s="5"/>
      <c r="D26" s="4">
        <v>5</v>
      </c>
      <c r="E26" s="5"/>
      <c r="F26" s="4"/>
      <c r="G26" s="5"/>
      <c r="H26" s="4"/>
      <c r="I26" s="5"/>
      <c r="J26" s="4"/>
      <c r="K26" s="5"/>
      <c r="L26" s="4"/>
      <c r="M26" s="5"/>
      <c r="N26" s="4"/>
      <c r="O26" s="16"/>
      <c r="P26" s="5"/>
    </row>
    <row r="27" spans="1:16" ht="12.75">
      <c r="A27" s="2" t="s">
        <v>20</v>
      </c>
      <c r="B27" s="4">
        <v>8</v>
      </c>
      <c r="C27" s="5">
        <v>18</v>
      </c>
      <c r="D27" s="4"/>
      <c r="E27" s="5"/>
      <c r="F27" s="4"/>
      <c r="G27" s="5"/>
      <c r="H27" s="4"/>
      <c r="I27" s="5"/>
      <c r="J27" s="4"/>
      <c r="K27" s="5"/>
      <c r="L27" s="4"/>
      <c r="M27" s="5"/>
      <c r="N27" s="4"/>
      <c r="O27" s="16"/>
      <c r="P27" s="5"/>
    </row>
    <row r="28" spans="1:16" ht="12.75">
      <c r="A28" s="2" t="s">
        <v>427</v>
      </c>
      <c r="B28" s="4"/>
      <c r="C28" s="5"/>
      <c r="D28" s="4">
        <v>24</v>
      </c>
      <c r="E28" s="5"/>
      <c r="F28" s="4"/>
      <c r="G28" s="5"/>
      <c r="H28" s="4"/>
      <c r="I28" s="5"/>
      <c r="J28" s="4"/>
      <c r="K28" s="5"/>
      <c r="L28" s="4"/>
      <c r="M28" s="5"/>
      <c r="N28" s="4"/>
      <c r="O28" s="16"/>
      <c r="P28" s="5"/>
    </row>
    <row r="29" spans="1:16" ht="12.75">
      <c r="A29" s="2" t="s">
        <v>21</v>
      </c>
      <c r="B29" s="4">
        <v>25</v>
      </c>
      <c r="C29" s="5"/>
      <c r="D29" s="4"/>
      <c r="E29" s="5"/>
      <c r="F29" s="4"/>
      <c r="G29" s="5"/>
      <c r="H29" s="4"/>
      <c r="I29" s="5"/>
      <c r="J29" s="4"/>
      <c r="K29" s="5"/>
      <c r="L29" s="4"/>
      <c r="M29" s="5"/>
      <c r="N29" s="4"/>
      <c r="O29" s="16"/>
      <c r="P29" s="5"/>
    </row>
    <row r="30" spans="1:16" ht="12.75">
      <c r="A30" s="2" t="s">
        <v>854</v>
      </c>
      <c r="B30" s="4">
        <v>4</v>
      </c>
      <c r="C30" s="5"/>
      <c r="D30" s="4"/>
      <c r="E30" s="5"/>
      <c r="F30" s="4"/>
      <c r="G30" s="5"/>
      <c r="H30" s="4"/>
      <c r="I30" s="5"/>
      <c r="J30" s="4"/>
      <c r="K30" s="5"/>
      <c r="L30" s="4"/>
      <c r="M30" s="5"/>
      <c r="N30" s="4"/>
      <c r="O30" s="16"/>
      <c r="P30" s="5"/>
    </row>
    <row r="31" spans="1:16" ht="12.75">
      <c r="A31" s="2" t="s">
        <v>855</v>
      </c>
      <c r="B31" s="4">
        <v>4</v>
      </c>
      <c r="C31" s="5"/>
      <c r="D31" s="4"/>
      <c r="E31" s="5"/>
      <c r="F31" s="4"/>
      <c r="G31" s="5"/>
      <c r="H31" s="4"/>
      <c r="I31" s="5"/>
      <c r="J31" s="4"/>
      <c r="K31" s="5"/>
      <c r="L31" s="4"/>
      <c r="M31" s="5"/>
      <c r="N31" s="4"/>
      <c r="O31" s="16"/>
      <c r="P31" s="5"/>
    </row>
    <row r="32" spans="1:16" ht="12.75">
      <c r="A32" s="2" t="s">
        <v>856</v>
      </c>
      <c r="B32" s="4">
        <v>4</v>
      </c>
      <c r="C32" s="5"/>
      <c r="D32" s="4"/>
      <c r="E32" s="5"/>
      <c r="F32" s="4"/>
      <c r="G32" s="5"/>
      <c r="H32" s="4"/>
      <c r="I32" s="5"/>
      <c r="J32" s="4"/>
      <c r="K32" s="5"/>
      <c r="L32" s="4"/>
      <c r="M32" s="5"/>
      <c r="N32" s="4"/>
      <c r="O32" s="16"/>
      <c r="P32" s="5"/>
    </row>
    <row r="33" spans="1:16" ht="12.75">
      <c r="A33" s="2" t="s">
        <v>857</v>
      </c>
      <c r="B33" s="4">
        <v>5</v>
      </c>
      <c r="C33" s="5"/>
      <c r="D33" s="4"/>
      <c r="E33" s="5"/>
      <c r="F33" s="4"/>
      <c r="G33" s="5"/>
      <c r="H33" s="4"/>
      <c r="I33" s="5"/>
      <c r="J33" s="4"/>
      <c r="K33" s="5"/>
      <c r="L33" s="4"/>
      <c r="M33" s="5"/>
      <c r="N33" s="4"/>
      <c r="O33" s="16"/>
      <c r="P33" s="5"/>
    </row>
    <row r="34" spans="1:16" ht="12.75">
      <c r="A34" s="2" t="s">
        <v>564</v>
      </c>
      <c r="B34" s="4">
        <v>9</v>
      </c>
      <c r="C34" s="5"/>
      <c r="D34" s="4"/>
      <c r="E34" s="5"/>
      <c r="F34" s="4"/>
      <c r="G34" s="5"/>
      <c r="H34" s="4"/>
      <c r="I34" s="5"/>
      <c r="J34" s="4"/>
      <c r="K34" s="5"/>
      <c r="L34" s="4"/>
      <c r="M34" s="5"/>
      <c r="N34" s="4"/>
      <c r="O34" s="16"/>
      <c r="P34" s="5"/>
    </row>
    <row r="35" spans="1:16" s="11" customFormat="1" ht="12.75">
      <c r="A35" s="7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17"/>
      <c r="P35" s="4">
        <f>SUM(B22:O34)</f>
        <v>276</v>
      </c>
    </row>
    <row r="36" spans="1:16" s="11" customFormat="1" ht="12.75">
      <c r="A36" s="3" t="s">
        <v>201</v>
      </c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17"/>
      <c r="P36" s="8"/>
    </row>
    <row r="37" spans="1:16" s="11" customFormat="1" ht="12.75">
      <c r="A37" s="7" t="s">
        <v>202</v>
      </c>
      <c r="B37" s="4">
        <v>1</v>
      </c>
      <c r="C37" s="8"/>
      <c r="D37" s="4">
        <v>3</v>
      </c>
      <c r="E37" s="8"/>
      <c r="F37" s="4"/>
      <c r="G37" s="8"/>
      <c r="H37" s="4"/>
      <c r="I37" s="8"/>
      <c r="J37" s="4"/>
      <c r="K37" s="8">
        <v>6</v>
      </c>
      <c r="L37" s="4"/>
      <c r="M37" s="8"/>
      <c r="N37" s="4"/>
      <c r="O37" s="17"/>
      <c r="P37" s="8"/>
    </row>
    <row r="38" spans="1:16" s="11" customFormat="1" ht="12.75">
      <c r="A38" s="7" t="s">
        <v>523</v>
      </c>
      <c r="B38" s="4">
        <v>5</v>
      </c>
      <c r="C38" s="8"/>
      <c r="D38" s="4"/>
      <c r="E38" s="8"/>
      <c r="F38" s="4"/>
      <c r="G38" s="8"/>
      <c r="H38" s="4"/>
      <c r="I38" s="8"/>
      <c r="J38" s="4"/>
      <c r="K38" s="8"/>
      <c r="L38" s="4"/>
      <c r="M38" s="8"/>
      <c r="N38" s="4"/>
      <c r="O38" s="17"/>
      <c r="P38" s="8"/>
    </row>
    <row r="39" spans="1:16" s="11" customFormat="1" ht="12.75">
      <c r="A39" s="7" t="s">
        <v>341</v>
      </c>
      <c r="B39" s="4">
        <v>5</v>
      </c>
      <c r="C39" s="8"/>
      <c r="D39" s="4"/>
      <c r="E39" s="8"/>
      <c r="F39" s="4"/>
      <c r="G39" s="8"/>
      <c r="H39" s="4"/>
      <c r="I39" s="8"/>
      <c r="J39" s="4"/>
      <c r="K39" s="8"/>
      <c r="L39" s="4"/>
      <c r="M39" s="8"/>
      <c r="N39" s="4"/>
      <c r="O39" s="17"/>
      <c r="P39" s="8"/>
    </row>
    <row r="40" spans="1:16" s="11" customFormat="1" ht="12.75">
      <c r="A40" s="7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17"/>
      <c r="P40" s="4">
        <f>SUM(B37:O39)</f>
        <v>20</v>
      </c>
    </row>
    <row r="41" spans="1:16" ht="12.75">
      <c r="A41" s="3" t="s">
        <v>181</v>
      </c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5"/>
      <c r="O41" s="16"/>
      <c r="P41" s="5"/>
    </row>
    <row r="42" spans="1:16" ht="12.75">
      <c r="A42" s="2" t="s">
        <v>182</v>
      </c>
      <c r="B42" s="4">
        <v>22</v>
      </c>
      <c r="C42" s="5"/>
      <c r="D42" s="4">
        <v>12</v>
      </c>
      <c r="E42" s="5"/>
      <c r="F42" s="4">
        <v>8</v>
      </c>
      <c r="G42" s="5"/>
      <c r="H42" s="4"/>
      <c r="I42" s="5"/>
      <c r="J42" s="4"/>
      <c r="K42" s="5"/>
      <c r="L42" s="4"/>
      <c r="M42" s="5"/>
      <c r="N42" s="4"/>
      <c r="O42" s="16"/>
      <c r="P42" s="5"/>
    </row>
    <row r="43" spans="1:16" ht="12.75">
      <c r="A43" s="2" t="s">
        <v>185</v>
      </c>
      <c r="B43" s="4"/>
      <c r="C43" s="5"/>
      <c r="D43" s="4"/>
      <c r="E43" s="5"/>
      <c r="F43" s="4"/>
      <c r="G43" s="5"/>
      <c r="H43" s="4"/>
      <c r="I43" s="5"/>
      <c r="J43" s="4">
        <v>4</v>
      </c>
      <c r="K43" s="5"/>
      <c r="L43" s="4"/>
      <c r="M43" s="5"/>
      <c r="N43" s="4"/>
      <c r="O43" s="16"/>
      <c r="P43" s="5"/>
    </row>
    <row r="44" spans="1:16" ht="12.75">
      <c r="A44" s="2" t="s">
        <v>452</v>
      </c>
      <c r="B44" s="4"/>
      <c r="C44" s="5"/>
      <c r="D44" s="4"/>
      <c r="E44" s="5"/>
      <c r="F44" s="4"/>
      <c r="G44" s="5"/>
      <c r="H44" s="4">
        <v>4</v>
      </c>
      <c r="I44" s="5"/>
      <c r="J44" s="4"/>
      <c r="K44" s="5"/>
      <c r="L44" s="4"/>
      <c r="M44" s="5"/>
      <c r="N44" s="4"/>
      <c r="O44" s="16"/>
      <c r="P44" s="5"/>
    </row>
    <row r="45" spans="1:16" ht="12.75">
      <c r="A45" s="2" t="s">
        <v>451</v>
      </c>
      <c r="B45" s="4">
        <v>1</v>
      </c>
      <c r="C45" s="5"/>
      <c r="D45" s="4">
        <v>9</v>
      </c>
      <c r="E45" s="5"/>
      <c r="F45" s="4">
        <v>1</v>
      </c>
      <c r="G45" s="5"/>
      <c r="H45" s="4">
        <v>1</v>
      </c>
      <c r="I45" s="5"/>
      <c r="J45" s="4">
        <v>1</v>
      </c>
      <c r="K45" s="5"/>
      <c r="L45" s="4">
        <v>1</v>
      </c>
      <c r="M45" s="5"/>
      <c r="N45" s="4"/>
      <c r="O45" s="16"/>
      <c r="P45" s="5"/>
    </row>
    <row r="46" spans="1:16" ht="12.75">
      <c r="A46" s="2" t="s">
        <v>845</v>
      </c>
      <c r="B46" s="4">
        <v>5</v>
      </c>
      <c r="C46" s="5"/>
      <c r="D46" s="4"/>
      <c r="E46" s="5"/>
      <c r="F46" s="4"/>
      <c r="G46" s="5"/>
      <c r="H46" s="4"/>
      <c r="I46" s="5"/>
      <c r="J46" s="4"/>
      <c r="K46" s="5"/>
      <c r="L46" s="4"/>
      <c r="M46" s="5"/>
      <c r="N46" s="4"/>
      <c r="O46" s="16"/>
      <c r="P46" s="5"/>
    </row>
    <row r="47" spans="1:16" ht="12.75">
      <c r="A47" s="2" t="s">
        <v>846</v>
      </c>
      <c r="B47" s="4"/>
      <c r="C47" s="5"/>
      <c r="D47" s="4">
        <v>2</v>
      </c>
      <c r="E47" s="5"/>
      <c r="F47" s="4"/>
      <c r="G47" s="5"/>
      <c r="H47" s="4"/>
      <c r="I47" s="5"/>
      <c r="J47" s="4"/>
      <c r="K47" s="5"/>
      <c r="L47" s="4"/>
      <c r="M47" s="5"/>
      <c r="N47" s="4"/>
      <c r="O47" s="16"/>
      <c r="P47" s="5"/>
    </row>
    <row r="48" spans="1:16" ht="12.75">
      <c r="A48" s="2" t="s">
        <v>565</v>
      </c>
      <c r="B48" s="4">
        <v>5</v>
      </c>
      <c r="C48" s="5"/>
      <c r="D48" s="4"/>
      <c r="E48" s="5"/>
      <c r="F48" s="4"/>
      <c r="G48" s="5"/>
      <c r="H48" s="4"/>
      <c r="I48" s="5"/>
      <c r="J48" s="4"/>
      <c r="K48" s="5"/>
      <c r="L48" s="4"/>
      <c r="M48" s="5"/>
      <c r="N48" s="4"/>
      <c r="O48" s="16"/>
      <c r="P48" s="5"/>
    </row>
    <row r="49" spans="1:16" ht="12.75">
      <c r="A49" s="2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16"/>
      <c r="P49" s="4">
        <f>SUM(B42:N48)</f>
        <v>76</v>
      </c>
    </row>
    <row r="50" spans="1:16" ht="12.75">
      <c r="A50" s="3" t="s">
        <v>22</v>
      </c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16"/>
      <c r="P50" s="5"/>
    </row>
    <row r="51" spans="1:16" ht="12.75">
      <c r="A51" s="2" t="s">
        <v>23</v>
      </c>
      <c r="B51" s="4"/>
      <c r="C51" s="5"/>
      <c r="D51" s="4"/>
      <c r="E51" s="5"/>
      <c r="F51" s="4"/>
      <c r="G51" s="5"/>
      <c r="H51" s="4"/>
      <c r="I51" s="5"/>
      <c r="J51" s="4"/>
      <c r="K51" s="5"/>
      <c r="L51" s="4"/>
      <c r="M51" s="5"/>
      <c r="N51" s="4"/>
      <c r="O51" s="16"/>
      <c r="P51" s="5"/>
    </row>
    <row r="52" spans="1:16" ht="12.75">
      <c r="A52" s="2" t="s">
        <v>24</v>
      </c>
      <c r="B52" s="4"/>
      <c r="C52" s="5">
        <v>1</v>
      </c>
      <c r="D52" s="4">
        <v>1</v>
      </c>
      <c r="E52" s="5"/>
      <c r="F52" s="4">
        <v>4</v>
      </c>
      <c r="G52" s="5"/>
      <c r="H52" s="4"/>
      <c r="I52" s="5"/>
      <c r="J52" s="4"/>
      <c r="K52" s="5"/>
      <c r="L52" s="4"/>
      <c r="M52" s="5"/>
      <c r="N52" s="4"/>
      <c r="O52" s="16"/>
      <c r="P52" s="5"/>
    </row>
    <row r="53" spans="1:16" ht="12.75">
      <c r="A53" s="2" t="s">
        <v>25</v>
      </c>
      <c r="B53" s="4">
        <v>5</v>
      </c>
      <c r="C53" s="5"/>
      <c r="D53" s="4">
        <v>4</v>
      </c>
      <c r="E53" s="5">
        <v>1</v>
      </c>
      <c r="F53" s="4">
        <v>3</v>
      </c>
      <c r="G53" s="5"/>
      <c r="H53" s="4"/>
      <c r="I53" s="5"/>
      <c r="J53" s="4"/>
      <c r="K53" s="5"/>
      <c r="L53" s="4"/>
      <c r="M53" s="5"/>
      <c r="N53" s="4"/>
      <c r="O53" s="16"/>
      <c r="P53" s="5"/>
    </row>
    <row r="54" spans="1:16" ht="12.75">
      <c r="A54" s="2" t="s">
        <v>26</v>
      </c>
      <c r="B54" s="4"/>
      <c r="C54" s="5"/>
      <c r="D54" s="4">
        <v>4</v>
      </c>
      <c r="E54" s="5"/>
      <c r="F54" s="4"/>
      <c r="G54" s="5"/>
      <c r="H54" s="4"/>
      <c r="I54" s="5"/>
      <c r="J54" s="4"/>
      <c r="K54" s="5"/>
      <c r="L54" s="4"/>
      <c r="M54" s="5"/>
      <c r="N54" s="4"/>
      <c r="O54" s="16"/>
      <c r="P54" s="5"/>
    </row>
    <row r="55" spans="1:16" ht="12.75">
      <c r="A55" s="2" t="s">
        <v>835</v>
      </c>
      <c r="B55" s="4">
        <v>9</v>
      </c>
      <c r="C55" s="5"/>
      <c r="D55" s="4"/>
      <c r="E55" s="5"/>
      <c r="F55" s="4"/>
      <c r="G55" s="5"/>
      <c r="H55" s="4"/>
      <c r="I55" s="5"/>
      <c r="J55" s="4"/>
      <c r="K55" s="5"/>
      <c r="L55" s="4"/>
      <c r="M55" s="5"/>
      <c r="N55" s="4"/>
      <c r="O55" s="16"/>
      <c r="P55" s="5"/>
    </row>
    <row r="56" spans="1:16" ht="12.75">
      <c r="A56" s="2" t="s">
        <v>200</v>
      </c>
      <c r="B56" s="4">
        <v>4</v>
      </c>
      <c r="C56" s="5"/>
      <c r="D56" s="4">
        <v>5</v>
      </c>
      <c r="E56" s="5"/>
      <c r="F56" s="4"/>
      <c r="G56" s="5"/>
      <c r="H56" s="4"/>
      <c r="I56" s="5"/>
      <c r="J56" s="4"/>
      <c r="K56" s="5"/>
      <c r="L56" s="4"/>
      <c r="M56" s="5"/>
      <c r="N56" s="4"/>
      <c r="O56" s="16"/>
      <c r="P56" s="5"/>
    </row>
    <row r="57" spans="1:16" ht="12.75">
      <c r="A57" s="2" t="s">
        <v>27</v>
      </c>
      <c r="B57" s="4"/>
      <c r="C57" s="5"/>
      <c r="D57" s="4">
        <v>6</v>
      </c>
      <c r="E57" s="5"/>
      <c r="F57" s="4"/>
      <c r="G57" s="5"/>
      <c r="H57" s="4"/>
      <c r="I57" s="5"/>
      <c r="J57" s="4"/>
      <c r="K57" s="5"/>
      <c r="L57" s="4"/>
      <c r="M57" s="5"/>
      <c r="N57" s="4"/>
      <c r="O57" s="16"/>
      <c r="P57" s="5"/>
    </row>
    <row r="58" spans="1:16" ht="12.75">
      <c r="A58" s="2" t="s">
        <v>28</v>
      </c>
      <c r="B58" s="4">
        <v>9</v>
      </c>
      <c r="C58" s="5"/>
      <c r="D58" s="4">
        <v>4</v>
      </c>
      <c r="E58" s="5"/>
      <c r="F58" s="4"/>
      <c r="G58" s="5"/>
      <c r="H58" s="4"/>
      <c r="I58" s="5"/>
      <c r="J58" s="4"/>
      <c r="K58" s="5"/>
      <c r="L58" s="4"/>
      <c r="M58" s="5"/>
      <c r="N58" s="4"/>
      <c r="O58" s="16"/>
      <c r="P58" s="5"/>
    </row>
    <row r="59" spans="1:16" ht="12.75">
      <c r="A59" s="2" t="s">
        <v>29</v>
      </c>
      <c r="B59" s="4"/>
      <c r="C59" s="5"/>
      <c r="D59" s="4">
        <v>8</v>
      </c>
      <c r="E59" s="5"/>
      <c r="F59" s="4"/>
      <c r="G59" s="5"/>
      <c r="H59" s="4"/>
      <c r="I59" s="5"/>
      <c r="J59" s="4"/>
      <c r="K59" s="5"/>
      <c r="L59" s="4"/>
      <c r="M59" s="5"/>
      <c r="N59" s="4"/>
      <c r="O59" s="16"/>
      <c r="P59" s="5"/>
    </row>
    <row r="60" spans="1:16" ht="12.75">
      <c r="A60" s="2" t="s">
        <v>30</v>
      </c>
      <c r="B60" s="4">
        <v>17</v>
      </c>
      <c r="C60" s="5"/>
      <c r="D60" s="4"/>
      <c r="E60" s="5"/>
      <c r="F60" s="4">
        <v>6</v>
      </c>
      <c r="G60" s="5"/>
      <c r="H60" s="4"/>
      <c r="I60" s="5"/>
      <c r="J60" s="4"/>
      <c r="K60" s="5"/>
      <c r="L60" s="4">
        <v>4</v>
      </c>
      <c r="M60" s="5"/>
      <c r="N60" s="4"/>
      <c r="O60" s="16"/>
      <c r="P60" s="5"/>
    </row>
    <row r="61" spans="1:16" ht="12.75">
      <c r="A61" s="2" t="s">
        <v>31</v>
      </c>
      <c r="B61" s="4">
        <v>21</v>
      </c>
      <c r="C61" s="5"/>
      <c r="D61" s="4"/>
      <c r="E61" s="5"/>
      <c r="F61" s="4">
        <v>1</v>
      </c>
      <c r="G61" s="5"/>
      <c r="H61" s="4"/>
      <c r="I61" s="5"/>
      <c r="J61" s="4"/>
      <c r="K61" s="5"/>
      <c r="L61" s="4"/>
      <c r="M61" s="5"/>
      <c r="N61" s="4"/>
      <c r="O61" s="16"/>
      <c r="P61" s="5"/>
    </row>
    <row r="62" spans="1:16" ht="12.75">
      <c r="A62" s="2" t="s">
        <v>569</v>
      </c>
      <c r="B62" s="4">
        <v>4</v>
      </c>
      <c r="C62" s="5"/>
      <c r="D62" s="4"/>
      <c r="E62" s="5"/>
      <c r="F62" s="4"/>
      <c r="G62" s="5"/>
      <c r="H62" s="4"/>
      <c r="I62" s="5"/>
      <c r="J62" s="4"/>
      <c r="K62" s="5"/>
      <c r="L62" s="4"/>
      <c r="M62" s="5"/>
      <c r="N62" s="4"/>
      <c r="O62" s="16"/>
      <c r="P62" s="5"/>
    </row>
    <row r="63" spans="1:16" ht="12.75">
      <c r="A63" s="2" t="s">
        <v>364</v>
      </c>
      <c r="B63" s="4"/>
      <c r="C63" s="5"/>
      <c r="D63" s="4"/>
      <c r="E63" s="5"/>
      <c r="F63" s="4">
        <v>3</v>
      </c>
      <c r="G63" s="5"/>
      <c r="H63" s="4"/>
      <c r="I63" s="5"/>
      <c r="J63" s="4"/>
      <c r="K63" s="5"/>
      <c r="L63" s="4"/>
      <c r="M63" s="5"/>
      <c r="N63" s="4"/>
      <c r="O63" s="16"/>
      <c r="P63" s="5"/>
    </row>
    <row r="64" spans="1:16" ht="12.75">
      <c r="A64" s="2" t="s">
        <v>365</v>
      </c>
      <c r="B64" s="4"/>
      <c r="C64" s="5"/>
      <c r="D64" s="4"/>
      <c r="E64" s="5"/>
      <c r="F64" s="4">
        <v>2</v>
      </c>
      <c r="G64" s="5"/>
      <c r="H64" s="4"/>
      <c r="I64" s="5"/>
      <c r="J64" s="4"/>
      <c r="K64" s="5"/>
      <c r="L64" s="4"/>
      <c r="M64" s="5"/>
      <c r="N64" s="4"/>
      <c r="O64" s="16"/>
      <c r="P64" s="5"/>
    </row>
    <row r="65" spans="1:17" ht="12.75">
      <c r="A65" s="2" t="s">
        <v>1154</v>
      </c>
      <c r="B65" s="4"/>
      <c r="C65" s="5"/>
      <c r="D65" s="4"/>
      <c r="E65" s="5"/>
      <c r="F65" s="4"/>
      <c r="G65" s="5"/>
      <c r="H65" s="4"/>
      <c r="I65" s="5"/>
      <c r="J65" s="4"/>
      <c r="K65" s="5"/>
      <c r="L65" s="4"/>
      <c r="M65" s="5"/>
      <c r="N65" s="4">
        <v>4</v>
      </c>
      <c r="O65" s="16"/>
      <c r="P65" s="5"/>
      <c r="Q65" t="s">
        <v>1071</v>
      </c>
    </row>
    <row r="66" spans="1:16" ht="12.75">
      <c r="A66" s="2" t="s">
        <v>454</v>
      </c>
      <c r="B66" s="4"/>
      <c r="C66" s="5"/>
      <c r="D66" s="4"/>
      <c r="E66" s="5"/>
      <c r="F66" s="4"/>
      <c r="G66" s="5"/>
      <c r="H66" s="4"/>
      <c r="I66" s="5"/>
      <c r="J66" s="4"/>
      <c r="K66" s="5"/>
      <c r="L66" s="4"/>
      <c r="M66" s="5"/>
      <c r="N66" s="4"/>
      <c r="O66" s="16"/>
      <c r="P66" s="5"/>
    </row>
    <row r="67" spans="1:16" ht="12.75">
      <c r="A67" s="2" t="s">
        <v>455</v>
      </c>
      <c r="B67" s="4"/>
      <c r="C67" s="5"/>
      <c r="D67" s="4"/>
      <c r="E67" s="5"/>
      <c r="F67" s="4"/>
      <c r="G67" s="5"/>
      <c r="H67" s="4"/>
      <c r="I67" s="5"/>
      <c r="J67" s="4"/>
      <c r="K67" s="5"/>
      <c r="L67" s="4"/>
      <c r="M67" s="5"/>
      <c r="N67" s="4"/>
      <c r="O67" s="16"/>
      <c r="P67" s="5"/>
    </row>
    <row r="68" spans="1:16" ht="12.75">
      <c r="A68" s="2" t="s">
        <v>32</v>
      </c>
      <c r="B68" s="4"/>
      <c r="C68" s="5"/>
      <c r="D68" s="4">
        <v>2</v>
      </c>
      <c r="E68" s="5"/>
      <c r="F68" s="4"/>
      <c r="G68" s="5"/>
      <c r="H68" s="4"/>
      <c r="I68" s="5"/>
      <c r="J68" s="4"/>
      <c r="K68" s="5"/>
      <c r="L68" s="4"/>
      <c r="M68" s="5"/>
      <c r="N68" s="4"/>
      <c r="O68" s="16"/>
      <c r="P68" s="5"/>
    </row>
    <row r="69" spans="1:16" ht="12.75">
      <c r="A69" s="2" t="s">
        <v>33</v>
      </c>
      <c r="B69" s="4"/>
      <c r="C69" s="5"/>
      <c r="D69" s="4">
        <v>6</v>
      </c>
      <c r="E69" s="5"/>
      <c r="F69" s="4"/>
      <c r="G69" s="5"/>
      <c r="H69" s="4"/>
      <c r="I69" s="5"/>
      <c r="J69" s="4"/>
      <c r="K69" s="5"/>
      <c r="L69" s="4"/>
      <c r="M69" s="5"/>
      <c r="N69" s="4"/>
      <c r="O69" s="16"/>
      <c r="P69" s="5"/>
    </row>
    <row r="70" spans="1:16" ht="12.75">
      <c r="A70" s="2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16"/>
      <c r="P70" s="4">
        <f>SUM(B51:O69)</f>
        <v>138</v>
      </c>
    </row>
    <row r="71" spans="1:16" ht="12.75">
      <c r="A71" s="3" t="s">
        <v>167</v>
      </c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16"/>
      <c r="P71" s="5"/>
    </row>
    <row r="72" spans="1:16" ht="12.75">
      <c r="A72" s="2" t="s">
        <v>168</v>
      </c>
      <c r="B72" s="4"/>
      <c r="C72" s="5"/>
      <c r="D72" s="4"/>
      <c r="E72" s="5"/>
      <c r="F72" s="4"/>
      <c r="G72" s="5"/>
      <c r="H72" s="4"/>
      <c r="I72" s="5"/>
      <c r="J72" s="4">
        <v>3</v>
      </c>
      <c r="K72" s="5"/>
      <c r="L72" s="4"/>
      <c r="M72" s="5"/>
      <c r="N72" s="4"/>
      <c r="O72" s="16"/>
      <c r="P72" s="5"/>
    </row>
    <row r="73" spans="1:16" ht="12.75">
      <c r="A73" s="2" t="s">
        <v>169</v>
      </c>
      <c r="B73" s="4">
        <v>5</v>
      </c>
      <c r="C73" s="5"/>
      <c r="D73" s="4">
        <v>2</v>
      </c>
      <c r="E73" s="5"/>
      <c r="F73" s="4"/>
      <c r="G73" s="5"/>
      <c r="H73" s="4"/>
      <c r="I73" s="5"/>
      <c r="J73" s="4"/>
      <c r="K73" s="5"/>
      <c r="L73" s="4"/>
      <c r="M73" s="5"/>
      <c r="N73" s="4"/>
      <c r="O73" s="16"/>
      <c r="P73" s="5"/>
    </row>
    <row r="74" spans="1:16" ht="12.75">
      <c r="A74" s="2" t="s">
        <v>449</v>
      </c>
      <c r="B74" s="4"/>
      <c r="C74" s="5"/>
      <c r="D74" s="4"/>
      <c r="E74" s="5"/>
      <c r="F74" s="4"/>
      <c r="G74" s="5"/>
      <c r="H74" s="4">
        <v>2</v>
      </c>
      <c r="I74" s="5"/>
      <c r="J74" s="4"/>
      <c r="K74" s="5"/>
      <c r="L74" s="4"/>
      <c r="M74" s="5"/>
      <c r="N74" s="4"/>
      <c r="O74" s="16"/>
      <c r="P74" s="5"/>
    </row>
    <row r="75" spans="1:16" ht="12.75">
      <c r="A75" s="2" t="s">
        <v>463</v>
      </c>
      <c r="B75" s="4"/>
      <c r="C75" s="5"/>
      <c r="D75" s="4"/>
      <c r="E75" s="5"/>
      <c r="F75" s="4"/>
      <c r="G75" s="5"/>
      <c r="H75" s="4"/>
      <c r="I75" s="5"/>
      <c r="J75" s="4"/>
      <c r="K75" s="5"/>
      <c r="L75" s="4"/>
      <c r="M75" s="5"/>
      <c r="N75" s="4">
        <v>4</v>
      </c>
      <c r="O75" s="16"/>
      <c r="P75" s="5"/>
    </row>
    <row r="76" spans="1:16" ht="12.75">
      <c r="A76" s="2" t="s">
        <v>464</v>
      </c>
      <c r="B76" s="4"/>
      <c r="C76" s="5"/>
      <c r="D76" s="4"/>
      <c r="E76" s="5"/>
      <c r="F76" s="4"/>
      <c r="G76" s="5"/>
      <c r="H76" s="4"/>
      <c r="I76" s="5"/>
      <c r="J76" s="4"/>
      <c r="K76" s="5"/>
      <c r="L76" s="4"/>
      <c r="M76" s="5"/>
      <c r="N76" s="4">
        <v>4</v>
      </c>
      <c r="O76" s="16"/>
      <c r="P76" s="5"/>
    </row>
    <row r="77" spans="1:16" ht="12.75">
      <c r="A77" s="2" t="s">
        <v>505</v>
      </c>
      <c r="B77" s="4"/>
      <c r="C77" s="5"/>
      <c r="D77" s="4">
        <v>3</v>
      </c>
      <c r="E77" s="5"/>
      <c r="F77" s="4"/>
      <c r="G77" s="5"/>
      <c r="H77" s="4">
        <v>1</v>
      </c>
      <c r="I77" s="5"/>
      <c r="J77" s="4"/>
      <c r="K77" s="5"/>
      <c r="L77" s="4"/>
      <c r="M77" s="5"/>
      <c r="N77" s="4"/>
      <c r="O77" s="16"/>
      <c r="P77" s="5"/>
    </row>
    <row r="78" spans="1:16" ht="12.75">
      <c r="A78" s="2" t="s">
        <v>1146</v>
      </c>
      <c r="B78" s="4">
        <v>2</v>
      </c>
      <c r="C78" s="5"/>
      <c r="D78" s="4"/>
      <c r="E78" s="5"/>
      <c r="F78" s="4">
        <v>3</v>
      </c>
      <c r="G78" s="5"/>
      <c r="H78" s="4"/>
      <c r="I78" s="5"/>
      <c r="J78" s="4"/>
      <c r="K78" s="5"/>
      <c r="L78" s="4"/>
      <c r="M78" s="5"/>
      <c r="N78" s="4"/>
      <c r="O78" s="16"/>
      <c r="P78" s="5"/>
    </row>
    <row r="79" spans="1:16" ht="12.75">
      <c r="A79" s="2" t="s">
        <v>170</v>
      </c>
      <c r="B79" s="4">
        <v>8</v>
      </c>
      <c r="C79" s="5"/>
      <c r="D79" s="4"/>
      <c r="E79" s="5"/>
      <c r="F79" s="4"/>
      <c r="G79" s="5"/>
      <c r="H79" s="4"/>
      <c r="I79" s="5"/>
      <c r="J79" s="4">
        <v>3</v>
      </c>
      <c r="K79" s="5"/>
      <c r="L79" s="4"/>
      <c r="M79" s="5"/>
      <c r="N79" s="4"/>
      <c r="O79" s="16"/>
      <c r="P79" s="5"/>
    </row>
    <row r="80" spans="1:16" ht="12.75">
      <c r="A80" s="2" t="s">
        <v>853</v>
      </c>
      <c r="B80" s="4">
        <v>1</v>
      </c>
      <c r="C80" s="5"/>
      <c r="D80" s="4"/>
      <c r="E80" s="5"/>
      <c r="F80" s="4"/>
      <c r="G80" s="5"/>
      <c r="H80" s="4"/>
      <c r="I80" s="5"/>
      <c r="J80" s="4"/>
      <c r="K80" s="5"/>
      <c r="L80" s="4"/>
      <c r="M80" s="5"/>
      <c r="N80" s="4"/>
      <c r="O80" s="16"/>
      <c r="P80" s="5"/>
    </row>
    <row r="81" spans="1:16" ht="12.75">
      <c r="A81" s="2" t="s">
        <v>567</v>
      </c>
      <c r="B81" s="4">
        <v>3</v>
      </c>
      <c r="C81" s="5"/>
      <c r="D81" s="4"/>
      <c r="E81" s="5"/>
      <c r="F81" s="4"/>
      <c r="G81" s="5"/>
      <c r="H81" s="4"/>
      <c r="I81" s="5"/>
      <c r="J81" s="4"/>
      <c r="K81" s="5"/>
      <c r="L81" s="4"/>
      <c r="M81" s="5"/>
      <c r="N81" s="4"/>
      <c r="O81" s="16"/>
      <c r="P81" s="5"/>
    </row>
    <row r="82" spans="1:16" ht="12.75">
      <c r="A82" s="2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16"/>
      <c r="P82" s="4">
        <f>SUM(B72:O81)</f>
        <v>44</v>
      </c>
    </row>
    <row r="83" spans="1:16" ht="12.75">
      <c r="A83" s="3" t="s">
        <v>179</v>
      </c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16"/>
      <c r="P83" s="5"/>
    </row>
    <row r="84" spans="1:16" ht="12.75">
      <c r="A84" s="2" t="s">
        <v>171</v>
      </c>
      <c r="B84" s="4">
        <v>6</v>
      </c>
      <c r="C84" s="5"/>
      <c r="D84" s="4"/>
      <c r="E84" s="5"/>
      <c r="F84" s="4">
        <v>3</v>
      </c>
      <c r="G84" s="5"/>
      <c r="H84" s="4"/>
      <c r="I84" s="5"/>
      <c r="J84" s="4">
        <v>1</v>
      </c>
      <c r="K84" s="5"/>
      <c r="L84" s="4"/>
      <c r="M84" s="5"/>
      <c r="N84" s="4"/>
      <c r="O84" s="16"/>
      <c r="P84" s="5"/>
    </row>
    <row r="85" spans="1:16" ht="12.75">
      <c r="A85" s="2" t="s">
        <v>172</v>
      </c>
      <c r="B85" s="4">
        <v>9</v>
      </c>
      <c r="C85" s="5"/>
      <c r="D85" s="4">
        <v>1</v>
      </c>
      <c r="E85" s="5"/>
      <c r="F85" s="4"/>
      <c r="G85" s="5"/>
      <c r="H85" s="4"/>
      <c r="I85" s="5"/>
      <c r="J85" s="4"/>
      <c r="K85" s="5"/>
      <c r="L85" s="4"/>
      <c r="M85" s="5"/>
      <c r="N85" s="4"/>
      <c r="O85" s="16"/>
      <c r="P85" s="5"/>
    </row>
    <row r="86" spans="1:16" ht="12.75">
      <c r="A86" s="2" t="s">
        <v>173</v>
      </c>
      <c r="B86" s="4">
        <v>4</v>
      </c>
      <c r="C86" s="5"/>
      <c r="D86" s="4"/>
      <c r="E86" s="5"/>
      <c r="F86" s="4"/>
      <c r="G86" s="5"/>
      <c r="H86" s="4"/>
      <c r="I86" s="5"/>
      <c r="J86" s="4"/>
      <c r="K86" s="5"/>
      <c r="L86" s="4"/>
      <c r="M86" s="5"/>
      <c r="N86" s="4"/>
      <c r="O86" s="16"/>
      <c r="P86" s="5"/>
    </row>
    <row r="87" spans="1:16" ht="12.75">
      <c r="A87" s="2" t="s">
        <v>203</v>
      </c>
      <c r="B87" s="4"/>
      <c r="C87" s="5"/>
      <c r="D87" s="4"/>
      <c r="E87" s="5"/>
      <c r="F87" s="4"/>
      <c r="G87" s="5"/>
      <c r="H87" s="4"/>
      <c r="I87" s="5">
        <v>4</v>
      </c>
      <c r="J87" s="4"/>
      <c r="K87" s="5"/>
      <c r="L87" s="4"/>
      <c r="M87" s="5"/>
      <c r="N87" s="4"/>
      <c r="O87" s="16"/>
      <c r="P87" s="5"/>
    </row>
    <row r="88" spans="1:16" ht="12.75">
      <c r="A88" s="2" t="s">
        <v>833</v>
      </c>
      <c r="B88" s="4">
        <v>2</v>
      </c>
      <c r="C88" s="5"/>
      <c r="D88" s="4"/>
      <c r="E88" s="5"/>
      <c r="F88" s="4"/>
      <c r="G88" s="5"/>
      <c r="H88" s="4"/>
      <c r="I88" s="5"/>
      <c r="J88" s="4"/>
      <c r="K88" s="5"/>
      <c r="L88" s="4"/>
      <c r="M88" s="5"/>
      <c r="N88" s="4"/>
      <c r="O88" s="16"/>
      <c r="P88" s="5"/>
    </row>
    <row r="89" spans="1:16" ht="12.75">
      <c r="A89" s="2" t="s">
        <v>834</v>
      </c>
      <c r="B89" s="4">
        <v>2</v>
      </c>
      <c r="C89" s="5"/>
      <c r="D89" s="4"/>
      <c r="E89" s="5"/>
      <c r="F89" s="4"/>
      <c r="G89" s="5"/>
      <c r="H89" s="4"/>
      <c r="I89" s="5"/>
      <c r="J89" s="4"/>
      <c r="K89" s="5"/>
      <c r="L89" s="4"/>
      <c r="M89" s="5"/>
      <c r="N89" s="4"/>
      <c r="O89" s="16"/>
      <c r="P89" s="5"/>
    </row>
    <row r="90" spans="1:16" ht="12.75">
      <c r="A90" s="10" t="s">
        <v>178</v>
      </c>
      <c r="B90" s="4"/>
      <c r="C90" s="5"/>
      <c r="D90" s="4"/>
      <c r="E90" s="5"/>
      <c r="F90" s="4"/>
      <c r="G90" s="5"/>
      <c r="H90" s="4"/>
      <c r="I90" s="5">
        <v>2</v>
      </c>
      <c r="J90" s="4"/>
      <c r="K90" s="5"/>
      <c r="L90" s="4"/>
      <c r="M90" s="5"/>
      <c r="N90" s="4"/>
      <c r="O90" s="16"/>
      <c r="P90" s="5"/>
    </row>
    <row r="91" spans="1:16" ht="12.75">
      <c r="A91" s="10" t="s">
        <v>1155</v>
      </c>
      <c r="B91" s="4"/>
      <c r="C91" s="5"/>
      <c r="D91" s="4"/>
      <c r="E91" s="5"/>
      <c r="F91" s="4"/>
      <c r="G91" s="5"/>
      <c r="H91" s="4">
        <v>1</v>
      </c>
      <c r="I91" s="5"/>
      <c r="J91" s="4"/>
      <c r="K91" s="5"/>
      <c r="L91" s="4"/>
      <c r="M91" s="5"/>
      <c r="N91" s="4"/>
      <c r="O91" s="16"/>
      <c r="P91" s="5"/>
    </row>
    <row r="92" spans="1:16" ht="12.75">
      <c r="A92" s="10" t="s">
        <v>160</v>
      </c>
      <c r="B92" s="4">
        <v>3</v>
      </c>
      <c r="C92" s="5">
        <v>4</v>
      </c>
      <c r="D92" s="4"/>
      <c r="E92" s="5">
        <v>4</v>
      </c>
      <c r="F92" s="4"/>
      <c r="G92" s="5"/>
      <c r="H92" s="4">
        <v>2</v>
      </c>
      <c r="I92" s="5"/>
      <c r="J92" s="4"/>
      <c r="K92" s="5"/>
      <c r="L92" s="4"/>
      <c r="M92" s="5"/>
      <c r="N92" s="4"/>
      <c r="O92" s="16"/>
      <c r="P92" s="5"/>
    </row>
    <row r="93" spans="1:16" ht="12.75">
      <c r="A93" s="10" t="s">
        <v>570</v>
      </c>
      <c r="B93" s="4">
        <v>1</v>
      </c>
      <c r="C93" s="5"/>
      <c r="D93" s="4"/>
      <c r="E93" s="5"/>
      <c r="F93" s="4"/>
      <c r="G93" s="5"/>
      <c r="H93" s="4"/>
      <c r="I93" s="5"/>
      <c r="J93" s="4"/>
      <c r="K93" s="5"/>
      <c r="L93" s="4"/>
      <c r="M93" s="5"/>
      <c r="N93" s="4"/>
      <c r="O93" s="16"/>
      <c r="P93" s="5"/>
    </row>
    <row r="94" spans="1:16" ht="12.75">
      <c r="A94" s="10" t="s">
        <v>348</v>
      </c>
      <c r="B94" s="4"/>
      <c r="C94" s="5"/>
      <c r="D94" s="4">
        <v>2</v>
      </c>
      <c r="E94" s="5"/>
      <c r="F94" s="4"/>
      <c r="G94" s="5"/>
      <c r="H94" s="4"/>
      <c r="I94" s="5"/>
      <c r="J94" s="4"/>
      <c r="K94" s="5"/>
      <c r="L94" s="4"/>
      <c r="M94" s="5"/>
      <c r="N94" s="4"/>
      <c r="O94" s="16"/>
      <c r="P94" s="5"/>
    </row>
    <row r="95" spans="1:16" ht="12.7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16"/>
      <c r="P95" s="4">
        <f>SUM(B84:O94)</f>
        <v>51</v>
      </c>
    </row>
    <row r="96" spans="1:16" ht="12.75">
      <c r="A96" s="3" t="s">
        <v>250</v>
      </c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16"/>
      <c r="P96" s="5"/>
    </row>
    <row r="97" spans="1:16" ht="12.75">
      <c r="A97" s="12" t="s">
        <v>180</v>
      </c>
      <c r="B97" s="4">
        <v>6</v>
      </c>
      <c r="C97" s="5"/>
      <c r="D97" s="4"/>
      <c r="E97" s="5"/>
      <c r="F97" s="4"/>
      <c r="G97" s="5"/>
      <c r="H97" s="4"/>
      <c r="I97" s="5"/>
      <c r="J97" s="4"/>
      <c r="K97" s="5"/>
      <c r="L97" s="4"/>
      <c r="M97" s="5"/>
      <c r="N97" s="4"/>
      <c r="O97" s="16"/>
      <c r="P97" s="5"/>
    </row>
    <row r="98" spans="1:16" ht="12.75">
      <c r="A98" s="12" t="s">
        <v>394</v>
      </c>
      <c r="B98" s="4">
        <v>9</v>
      </c>
      <c r="C98" s="5"/>
      <c r="D98" s="4"/>
      <c r="E98" s="5"/>
      <c r="F98" s="4"/>
      <c r="G98" s="5"/>
      <c r="H98" s="4"/>
      <c r="I98" s="5"/>
      <c r="J98" s="4"/>
      <c r="K98" s="5"/>
      <c r="L98" s="4"/>
      <c r="M98" s="5"/>
      <c r="N98" s="4"/>
      <c r="O98" s="16"/>
      <c r="P98" s="5"/>
    </row>
    <row r="99" spans="1:17" ht="12.75">
      <c r="A99" s="12" t="s">
        <v>1142</v>
      </c>
      <c r="B99" s="4">
        <v>2</v>
      </c>
      <c r="C99" s="5"/>
      <c r="D99" s="4"/>
      <c r="E99" s="5"/>
      <c r="F99" s="4"/>
      <c r="G99" s="5"/>
      <c r="H99" s="4"/>
      <c r="I99" s="5"/>
      <c r="J99" s="4"/>
      <c r="K99" s="5"/>
      <c r="L99" s="4"/>
      <c r="M99" s="5"/>
      <c r="N99" s="4">
        <v>4</v>
      </c>
      <c r="O99" s="16"/>
      <c r="P99" s="5"/>
      <c r="Q99" t="s">
        <v>1144</v>
      </c>
    </row>
    <row r="100" spans="1:16" ht="12.75">
      <c r="A100" s="12" t="s">
        <v>1156</v>
      </c>
      <c r="B100" s="4"/>
      <c r="C100" s="5"/>
      <c r="D100" s="4"/>
      <c r="E100" s="5"/>
      <c r="F100" s="4"/>
      <c r="G100" s="5"/>
      <c r="H100" s="4">
        <v>2</v>
      </c>
      <c r="I100" s="5"/>
      <c r="J100" s="4"/>
      <c r="K100" s="5"/>
      <c r="L100" s="4"/>
      <c r="M100" s="5"/>
      <c r="N100" s="4"/>
      <c r="O100" s="16"/>
      <c r="P100" s="5"/>
    </row>
    <row r="101" spans="1:17" ht="12.75">
      <c r="A101" s="12" t="s">
        <v>1143</v>
      </c>
      <c r="B101" s="4"/>
      <c r="C101" s="5"/>
      <c r="D101" s="4"/>
      <c r="E101" s="5"/>
      <c r="F101" s="4"/>
      <c r="G101" s="5"/>
      <c r="H101" s="4"/>
      <c r="I101" s="5"/>
      <c r="J101" s="4"/>
      <c r="K101" s="5"/>
      <c r="L101" s="4"/>
      <c r="M101" s="5"/>
      <c r="N101" s="4">
        <v>3</v>
      </c>
      <c r="O101" s="16"/>
      <c r="P101" s="5"/>
      <c r="Q101" t="s">
        <v>1145</v>
      </c>
    </row>
    <row r="102" spans="1:16" ht="12.75">
      <c r="A102" s="12" t="s">
        <v>1265</v>
      </c>
      <c r="B102" s="4">
        <v>2</v>
      </c>
      <c r="C102" s="5"/>
      <c r="D102" s="4"/>
      <c r="E102" s="5"/>
      <c r="F102" s="4"/>
      <c r="G102" s="5"/>
      <c r="H102" s="4"/>
      <c r="I102" s="5"/>
      <c r="J102" s="4"/>
      <c r="K102" s="5"/>
      <c r="L102" s="4"/>
      <c r="M102" s="5"/>
      <c r="N102" s="4"/>
      <c r="O102" s="16"/>
      <c r="P102" s="5"/>
    </row>
    <row r="103" spans="1:16" ht="12.75">
      <c r="A103" s="12" t="s">
        <v>1266</v>
      </c>
      <c r="B103" s="4">
        <v>3</v>
      </c>
      <c r="C103" s="5"/>
      <c r="D103" s="4"/>
      <c r="E103" s="5"/>
      <c r="F103" s="4"/>
      <c r="G103" s="5"/>
      <c r="H103" s="4"/>
      <c r="I103" s="5"/>
      <c r="J103" s="4"/>
      <c r="K103" s="5"/>
      <c r="L103" s="4"/>
      <c r="M103" s="5"/>
      <c r="N103" s="4"/>
      <c r="O103" s="16"/>
      <c r="P103" s="5"/>
    </row>
    <row r="104" spans="1:16" ht="12.75">
      <c r="A104" s="12" t="s">
        <v>197</v>
      </c>
      <c r="B104" s="4">
        <v>10</v>
      </c>
      <c r="C104" s="5"/>
      <c r="D104" s="4">
        <v>24</v>
      </c>
      <c r="E104" s="5"/>
      <c r="F104" s="4">
        <v>4</v>
      </c>
      <c r="G104" s="5"/>
      <c r="H104" s="4"/>
      <c r="I104" s="5"/>
      <c r="J104" s="4">
        <v>4</v>
      </c>
      <c r="K104" s="5"/>
      <c r="L104" s="4"/>
      <c r="M104" s="5"/>
      <c r="N104" s="4"/>
      <c r="O104" s="16"/>
      <c r="P104" s="5"/>
    </row>
    <row r="105" spans="1:16" ht="12.75">
      <c r="A105" s="12" t="s">
        <v>395</v>
      </c>
      <c r="B105" s="4"/>
      <c r="C105" s="5"/>
      <c r="D105" s="4"/>
      <c r="E105" s="5"/>
      <c r="F105" s="4"/>
      <c r="G105" s="5"/>
      <c r="H105" s="4">
        <v>4</v>
      </c>
      <c r="I105" s="5"/>
      <c r="J105" s="4"/>
      <c r="K105" s="5"/>
      <c r="L105" s="4"/>
      <c r="M105" s="5"/>
      <c r="N105" s="4"/>
      <c r="O105" s="16"/>
      <c r="P105" s="5"/>
    </row>
    <row r="106" spans="1:16" ht="12.75">
      <c r="A106" s="12" t="s">
        <v>843</v>
      </c>
      <c r="B106" s="4">
        <v>6</v>
      </c>
      <c r="C106" s="5"/>
      <c r="D106" s="4"/>
      <c r="E106" s="5"/>
      <c r="F106" s="4"/>
      <c r="G106" s="5"/>
      <c r="H106" s="4"/>
      <c r="I106" s="5"/>
      <c r="J106" s="4"/>
      <c r="K106" s="5"/>
      <c r="L106" s="4"/>
      <c r="M106" s="5"/>
      <c r="N106" s="4"/>
      <c r="O106" s="16"/>
      <c r="P106" s="5"/>
    </row>
    <row r="107" spans="1:16" ht="12.75">
      <c r="A107" s="12" t="s">
        <v>198</v>
      </c>
      <c r="B107" s="4">
        <v>32</v>
      </c>
      <c r="C107" s="5"/>
      <c r="D107" s="4"/>
      <c r="E107" s="5"/>
      <c r="F107" s="4"/>
      <c r="G107" s="5"/>
      <c r="H107" s="4"/>
      <c r="I107" s="5"/>
      <c r="J107" s="4"/>
      <c r="K107" s="5"/>
      <c r="L107" s="4"/>
      <c r="M107" s="5"/>
      <c r="N107" s="4"/>
      <c r="O107" s="16"/>
      <c r="P107" s="5"/>
    </row>
    <row r="108" spans="1:16" ht="12.75">
      <c r="A108" s="12" t="s">
        <v>844</v>
      </c>
      <c r="B108" s="4"/>
      <c r="C108" s="5"/>
      <c r="D108" s="4"/>
      <c r="E108" s="5"/>
      <c r="F108" s="4"/>
      <c r="G108" s="5"/>
      <c r="H108" s="4"/>
      <c r="I108" s="5"/>
      <c r="J108" s="4">
        <v>4</v>
      </c>
      <c r="K108" s="5"/>
      <c r="L108" s="4"/>
      <c r="M108" s="5"/>
      <c r="N108" s="4"/>
      <c r="O108" s="16"/>
      <c r="P108" s="5"/>
    </row>
    <row r="109" spans="1:16" ht="12.75">
      <c r="A109" s="12" t="s">
        <v>199</v>
      </c>
      <c r="B109" s="4">
        <v>4</v>
      </c>
      <c r="C109" s="5"/>
      <c r="D109" s="4"/>
      <c r="E109" s="5">
        <v>4</v>
      </c>
      <c r="F109" s="4"/>
      <c r="G109" s="5"/>
      <c r="H109" s="4"/>
      <c r="I109" s="5"/>
      <c r="J109" s="4"/>
      <c r="K109" s="5"/>
      <c r="L109" s="4">
        <v>5</v>
      </c>
      <c r="M109" s="5"/>
      <c r="N109" s="4"/>
      <c r="O109" s="16"/>
      <c r="P109" s="5"/>
    </row>
    <row r="110" spans="1:16" ht="12.75">
      <c r="A110" s="12" t="s">
        <v>160</v>
      </c>
      <c r="B110" s="4">
        <v>3</v>
      </c>
      <c r="C110" s="5">
        <v>1</v>
      </c>
      <c r="D110" s="4">
        <v>2</v>
      </c>
      <c r="E110" s="5">
        <v>5</v>
      </c>
      <c r="F110" s="4"/>
      <c r="G110" s="5"/>
      <c r="H110" s="4"/>
      <c r="I110" s="5"/>
      <c r="J110" s="4"/>
      <c r="K110" s="5"/>
      <c r="L110" s="4"/>
      <c r="M110" s="5"/>
      <c r="N110" s="4"/>
      <c r="O110" s="16"/>
      <c r="P110" s="5"/>
    </row>
    <row r="111" spans="1:16" ht="12.75">
      <c r="A111" s="12" t="s">
        <v>433</v>
      </c>
      <c r="B111" s="4">
        <v>15</v>
      </c>
      <c r="C111" s="5"/>
      <c r="D111" s="4">
        <v>12</v>
      </c>
      <c r="E111" s="5"/>
      <c r="F111" s="4"/>
      <c r="G111" s="5"/>
      <c r="H111" s="4"/>
      <c r="I111" s="5"/>
      <c r="J111" s="4"/>
      <c r="K111" s="5"/>
      <c r="L111" s="4"/>
      <c r="M111" s="5"/>
      <c r="N111" s="4"/>
      <c r="O111" s="16"/>
      <c r="P111" s="5"/>
    </row>
    <row r="112" spans="1:16" ht="12.75">
      <c r="A112" s="12" t="s">
        <v>847</v>
      </c>
      <c r="B112" s="4"/>
      <c r="C112" s="5"/>
      <c r="D112" s="4"/>
      <c r="E112" s="5"/>
      <c r="F112" s="4">
        <v>2</v>
      </c>
      <c r="G112" s="5"/>
      <c r="H112" s="4"/>
      <c r="I112" s="5"/>
      <c r="J112" s="4"/>
      <c r="K112" s="5"/>
      <c r="L112" s="4"/>
      <c r="M112" s="5"/>
      <c r="N112" s="4"/>
      <c r="O112" s="16"/>
      <c r="P112" s="5"/>
    </row>
    <row r="113" spans="1:16" ht="12.75">
      <c r="A113" s="12" t="s">
        <v>837</v>
      </c>
      <c r="B113" s="4"/>
      <c r="C113" s="5"/>
      <c r="D113" s="4"/>
      <c r="E113" s="5"/>
      <c r="F113" s="4"/>
      <c r="G113" s="5"/>
      <c r="H113" s="4">
        <v>4</v>
      </c>
      <c r="I113" s="5"/>
      <c r="J113" s="4"/>
      <c r="K113" s="5"/>
      <c r="L113" s="4"/>
      <c r="M113" s="5"/>
      <c r="N113" s="4"/>
      <c r="O113" s="16"/>
      <c r="P113" s="5"/>
    </row>
    <row r="114" spans="1:16" ht="12.75">
      <c r="A114" s="12" t="s">
        <v>838</v>
      </c>
      <c r="B114" s="4"/>
      <c r="C114" s="5"/>
      <c r="D114" s="4"/>
      <c r="E114" s="5"/>
      <c r="F114" s="4"/>
      <c r="G114" s="5"/>
      <c r="H114" s="4">
        <v>4</v>
      </c>
      <c r="I114" s="5"/>
      <c r="J114" s="4"/>
      <c r="K114" s="5"/>
      <c r="L114" s="4"/>
      <c r="M114" s="5"/>
      <c r="N114" s="4"/>
      <c r="O114" s="16"/>
      <c r="P114" s="5"/>
    </row>
    <row r="115" spans="1:16" ht="12.75">
      <c r="A115" s="12" t="s">
        <v>839</v>
      </c>
      <c r="B115" s="4"/>
      <c r="C115" s="5"/>
      <c r="D115" s="4"/>
      <c r="E115" s="5"/>
      <c r="F115" s="4"/>
      <c r="G115" s="5"/>
      <c r="H115" s="4">
        <v>12</v>
      </c>
      <c r="I115" s="5"/>
      <c r="J115" s="4"/>
      <c r="K115" s="5"/>
      <c r="L115" s="4"/>
      <c r="M115" s="5"/>
      <c r="N115" s="4"/>
      <c r="O115" s="16"/>
      <c r="P115" s="5"/>
    </row>
    <row r="116" spans="1:16" ht="12.75">
      <c r="A116" s="13" t="s">
        <v>428</v>
      </c>
      <c r="B116" s="4">
        <v>11</v>
      </c>
      <c r="C116" s="5"/>
      <c r="D116" s="4">
        <v>6</v>
      </c>
      <c r="E116" s="5"/>
      <c r="F116" s="4"/>
      <c r="G116" s="5"/>
      <c r="H116" s="4">
        <v>4</v>
      </c>
      <c r="I116" s="5"/>
      <c r="J116" s="4">
        <v>4</v>
      </c>
      <c r="K116" s="5"/>
      <c r="L116" s="4">
        <v>4</v>
      </c>
      <c r="M116" s="5"/>
      <c r="N116" s="4"/>
      <c r="O116" s="16"/>
      <c r="P116" s="5"/>
    </row>
    <row r="117" spans="1:16" ht="12.75">
      <c r="A117" s="13" t="s">
        <v>841</v>
      </c>
      <c r="B117" s="4">
        <v>9</v>
      </c>
      <c r="C117" s="5"/>
      <c r="D117" s="4"/>
      <c r="E117" s="5"/>
      <c r="F117" s="4"/>
      <c r="G117" s="5"/>
      <c r="H117" s="4"/>
      <c r="I117" s="5"/>
      <c r="J117" s="4"/>
      <c r="K117" s="5"/>
      <c r="L117" s="4"/>
      <c r="M117" s="5"/>
      <c r="N117" s="4"/>
      <c r="O117" s="16"/>
      <c r="P117" s="5"/>
    </row>
    <row r="118" spans="1:16" ht="12.75">
      <c r="A118" s="13" t="s">
        <v>842</v>
      </c>
      <c r="B118" s="4"/>
      <c r="C118" s="5"/>
      <c r="D118" s="4"/>
      <c r="E118" s="5"/>
      <c r="F118" s="4"/>
      <c r="G118" s="5"/>
      <c r="H118" s="4">
        <v>1</v>
      </c>
      <c r="I118" s="5"/>
      <c r="J118" s="4"/>
      <c r="K118" s="5"/>
      <c r="L118" s="4"/>
      <c r="M118" s="5"/>
      <c r="N118" s="4"/>
      <c r="O118" s="16"/>
      <c r="P118" s="5"/>
    </row>
    <row r="119" spans="1:16" ht="12.75">
      <c r="A119" s="13" t="s">
        <v>429</v>
      </c>
      <c r="B119" s="4"/>
      <c r="C119" s="5"/>
      <c r="D119" s="4">
        <v>6</v>
      </c>
      <c r="E119" s="5"/>
      <c r="F119" s="4">
        <v>5</v>
      </c>
      <c r="G119" s="5"/>
      <c r="H119" s="4">
        <v>1</v>
      </c>
      <c r="I119" s="5"/>
      <c r="J119" s="4"/>
      <c r="K119" s="5"/>
      <c r="L119" s="4"/>
      <c r="M119" s="5"/>
      <c r="N119" s="4"/>
      <c r="O119" s="16"/>
      <c r="P119" s="5"/>
    </row>
    <row r="120" spans="1:16" ht="12.75">
      <c r="A120" s="13" t="s">
        <v>431</v>
      </c>
      <c r="B120" s="4"/>
      <c r="C120" s="5"/>
      <c r="D120" s="4">
        <v>4</v>
      </c>
      <c r="E120" s="5"/>
      <c r="F120" s="4"/>
      <c r="G120" s="5"/>
      <c r="H120" s="4"/>
      <c r="I120" s="5"/>
      <c r="J120" s="4"/>
      <c r="K120" s="5"/>
      <c r="L120" s="4"/>
      <c r="M120" s="5"/>
      <c r="N120" s="4"/>
      <c r="O120" s="16"/>
      <c r="P120" s="5"/>
    </row>
    <row r="121" spans="1:16" ht="12.75">
      <c r="A121" s="13" t="s">
        <v>432</v>
      </c>
      <c r="B121" s="4"/>
      <c r="C121" s="5"/>
      <c r="D121" s="4">
        <v>4</v>
      </c>
      <c r="E121" s="5"/>
      <c r="F121" s="4"/>
      <c r="G121" s="5"/>
      <c r="H121" s="4">
        <v>1</v>
      </c>
      <c r="I121" s="5"/>
      <c r="J121" s="4"/>
      <c r="K121" s="5"/>
      <c r="L121" s="4"/>
      <c r="M121" s="5"/>
      <c r="N121" s="4"/>
      <c r="O121" s="16"/>
      <c r="P121" s="5"/>
    </row>
    <row r="122" spans="1:16" ht="12.75">
      <c r="A122" s="13" t="s">
        <v>430</v>
      </c>
      <c r="B122" s="4">
        <v>8</v>
      </c>
      <c r="C122" s="5"/>
      <c r="D122" s="4"/>
      <c r="E122" s="5"/>
      <c r="F122" s="4">
        <v>4</v>
      </c>
      <c r="G122" s="5"/>
      <c r="H122" s="4"/>
      <c r="I122" s="5"/>
      <c r="J122" s="4"/>
      <c r="K122" s="5"/>
      <c r="L122" s="4"/>
      <c r="M122" s="5"/>
      <c r="N122" s="4"/>
      <c r="O122" s="16"/>
      <c r="P122" s="5"/>
    </row>
    <row r="123" spans="1:16" ht="12.7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16"/>
      <c r="P123" s="4">
        <f>SUM(B97:O122)</f>
        <v>264</v>
      </c>
    </row>
    <row r="124" spans="1:16" ht="12.75">
      <c r="A124" s="3" t="s">
        <v>183</v>
      </c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16"/>
      <c r="P124" s="5"/>
    </row>
    <row r="125" spans="1:16" ht="12.75">
      <c r="A125" s="12" t="s">
        <v>184</v>
      </c>
      <c r="B125" s="4">
        <v>11</v>
      </c>
      <c r="C125" s="5"/>
      <c r="D125" s="4">
        <v>2</v>
      </c>
      <c r="E125" s="5"/>
      <c r="F125" s="4"/>
      <c r="G125" s="5"/>
      <c r="H125" s="4"/>
      <c r="I125" s="5"/>
      <c r="J125" s="4"/>
      <c r="K125" s="5"/>
      <c r="L125" s="4">
        <v>8</v>
      </c>
      <c r="M125" s="5"/>
      <c r="N125" s="4"/>
      <c r="O125" s="16"/>
      <c r="P125" s="5"/>
    </row>
    <row r="126" spans="1:16" ht="12.75">
      <c r="A126" s="12" t="s">
        <v>196</v>
      </c>
      <c r="B126" s="4"/>
      <c r="C126" s="5"/>
      <c r="D126" s="4">
        <v>9</v>
      </c>
      <c r="E126" s="5"/>
      <c r="F126" s="4"/>
      <c r="G126" s="5">
        <v>2</v>
      </c>
      <c r="H126" s="4"/>
      <c r="I126" s="5"/>
      <c r="J126" s="4"/>
      <c r="K126" s="5"/>
      <c r="L126" s="4"/>
      <c r="M126" s="5"/>
      <c r="N126" s="4"/>
      <c r="O126" s="16"/>
      <c r="P126" s="5"/>
    </row>
    <row r="127" spans="1:16" ht="12.75">
      <c r="A127" s="12" t="s">
        <v>186</v>
      </c>
      <c r="B127" s="4"/>
      <c r="C127" s="5"/>
      <c r="D127" s="4">
        <v>8</v>
      </c>
      <c r="E127" s="5"/>
      <c r="F127" s="4"/>
      <c r="G127" s="5"/>
      <c r="H127" s="4"/>
      <c r="I127" s="5"/>
      <c r="J127" s="4"/>
      <c r="K127" s="5"/>
      <c r="L127" s="4"/>
      <c r="M127" s="5"/>
      <c r="N127" s="4"/>
      <c r="O127" s="16"/>
      <c r="P127" s="5"/>
    </row>
    <row r="128" spans="1:16" ht="12.75">
      <c r="A128" s="12" t="s">
        <v>453</v>
      </c>
      <c r="B128" s="4">
        <v>5</v>
      </c>
      <c r="C128" s="5"/>
      <c r="D128" s="4"/>
      <c r="E128" s="5"/>
      <c r="F128" s="4"/>
      <c r="G128" s="5"/>
      <c r="H128" s="4"/>
      <c r="I128" s="5"/>
      <c r="J128" s="4"/>
      <c r="K128" s="5"/>
      <c r="L128" s="4"/>
      <c r="M128" s="5"/>
      <c r="N128" s="4"/>
      <c r="O128" s="16"/>
      <c r="P128" s="5"/>
    </row>
    <row r="129" spans="1:16" ht="12.75">
      <c r="A129" s="12" t="s">
        <v>849</v>
      </c>
      <c r="B129" s="4"/>
      <c r="C129" s="5"/>
      <c r="D129" s="4"/>
      <c r="E129" s="5"/>
      <c r="F129" s="4">
        <v>2</v>
      </c>
      <c r="G129" s="5"/>
      <c r="H129" s="4"/>
      <c r="I129" s="5"/>
      <c r="J129" s="4"/>
      <c r="K129" s="5"/>
      <c r="L129" s="4"/>
      <c r="M129" s="5"/>
      <c r="N129" s="4"/>
      <c r="O129" s="16"/>
      <c r="P129" s="5"/>
    </row>
    <row r="130" spans="1:17" ht="12.75">
      <c r="A130" s="12" t="s">
        <v>1166</v>
      </c>
      <c r="B130" s="4"/>
      <c r="C130" s="5"/>
      <c r="D130" s="4"/>
      <c r="E130" s="5"/>
      <c r="F130" s="4"/>
      <c r="G130" s="5"/>
      <c r="H130" s="4"/>
      <c r="I130" s="5"/>
      <c r="J130" s="4"/>
      <c r="K130" s="5"/>
      <c r="L130" s="4"/>
      <c r="M130" s="5"/>
      <c r="N130" s="4">
        <v>6</v>
      </c>
      <c r="O130" s="16"/>
      <c r="P130" s="5"/>
      <c r="Q130" t="s">
        <v>1167</v>
      </c>
    </row>
    <row r="131" spans="1:17" ht="12.75">
      <c r="A131" s="12" t="s">
        <v>1168</v>
      </c>
      <c r="B131" s="4"/>
      <c r="C131" s="5"/>
      <c r="D131" s="4"/>
      <c r="E131" s="5"/>
      <c r="F131" s="4"/>
      <c r="G131" s="5"/>
      <c r="H131" s="4"/>
      <c r="I131" s="5"/>
      <c r="J131" s="4"/>
      <c r="K131" s="5"/>
      <c r="L131" s="4"/>
      <c r="M131" s="5"/>
      <c r="N131" s="4">
        <v>1</v>
      </c>
      <c r="O131" s="16"/>
      <c r="P131" s="5"/>
      <c r="Q131" t="s">
        <v>1167</v>
      </c>
    </row>
    <row r="132" spans="1:16" ht="12.75">
      <c r="A132" s="12" t="s">
        <v>840</v>
      </c>
      <c r="B132" s="4"/>
      <c r="C132" s="5"/>
      <c r="D132" s="4"/>
      <c r="E132" s="5"/>
      <c r="F132" s="4"/>
      <c r="G132" s="5"/>
      <c r="H132" s="4">
        <v>4</v>
      </c>
      <c r="I132" s="5"/>
      <c r="J132" s="4"/>
      <c r="K132" s="5"/>
      <c r="L132" s="4"/>
      <c r="M132" s="5"/>
      <c r="N132" s="4"/>
      <c r="O132" s="16"/>
      <c r="P132" s="5"/>
    </row>
    <row r="133" spans="1:16" ht="12.75">
      <c r="A133" s="12" t="s">
        <v>334</v>
      </c>
      <c r="B133" s="4"/>
      <c r="C133" s="5"/>
      <c r="D133" s="4">
        <v>2</v>
      </c>
      <c r="E133" s="5"/>
      <c r="F133" s="4">
        <v>4</v>
      </c>
      <c r="G133" s="5"/>
      <c r="H133" s="4"/>
      <c r="I133" s="5"/>
      <c r="J133" s="4"/>
      <c r="K133" s="5"/>
      <c r="L133" s="4"/>
      <c r="M133" s="5"/>
      <c r="N133" s="4"/>
      <c r="O133" s="16"/>
      <c r="P133" s="5"/>
    </row>
    <row r="134" spans="1:16" ht="12.7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16"/>
      <c r="P134" s="4">
        <f>SUM(B125:O133)</f>
        <v>64</v>
      </c>
    </row>
    <row r="135" spans="1:16" ht="12.75">
      <c r="A135" s="3" t="s">
        <v>187</v>
      </c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16"/>
      <c r="P135" s="5"/>
    </row>
    <row r="136" spans="1:16" ht="12.75">
      <c r="A136" s="12" t="s">
        <v>1248</v>
      </c>
      <c r="B136" s="4">
        <v>4</v>
      </c>
      <c r="C136" s="5"/>
      <c r="D136" s="4"/>
      <c r="E136" s="5"/>
      <c r="F136" s="4"/>
      <c r="G136" s="5"/>
      <c r="H136" s="4"/>
      <c r="I136" s="5"/>
      <c r="J136" s="4"/>
      <c r="K136" s="5"/>
      <c r="L136" s="4"/>
      <c r="M136" s="5"/>
      <c r="N136" s="4"/>
      <c r="O136" s="16"/>
      <c r="P136" s="5"/>
    </row>
    <row r="137" spans="1:16" ht="12.75">
      <c r="A137" s="12" t="s">
        <v>1249</v>
      </c>
      <c r="B137" s="4"/>
      <c r="C137" s="5"/>
      <c r="D137" s="4">
        <v>4</v>
      </c>
      <c r="E137" s="5"/>
      <c r="F137" s="4"/>
      <c r="G137" s="5"/>
      <c r="H137" s="4"/>
      <c r="I137" s="5"/>
      <c r="J137" s="4">
        <v>6</v>
      </c>
      <c r="K137" s="5"/>
      <c r="L137" s="4"/>
      <c r="M137" s="5"/>
      <c r="N137" s="4"/>
      <c r="O137" s="16"/>
      <c r="P137" s="5"/>
    </row>
    <row r="138" spans="1:16" ht="12.75">
      <c r="A138" s="12" t="s">
        <v>189</v>
      </c>
      <c r="B138" s="4">
        <v>2</v>
      </c>
      <c r="C138" s="5"/>
      <c r="D138" s="4">
        <v>1</v>
      </c>
      <c r="E138" s="5">
        <v>5</v>
      </c>
      <c r="F138" s="4"/>
      <c r="G138" s="5"/>
      <c r="H138" s="4"/>
      <c r="I138" s="5"/>
      <c r="J138" s="4"/>
      <c r="K138" s="5"/>
      <c r="L138" s="4"/>
      <c r="M138" s="5"/>
      <c r="N138" s="4"/>
      <c r="O138" s="16"/>
      <c r="P138" s="5"/>
    </row>
    <row r="139" spans="1:17" ht="12.75">
      <c r="A139" s="12" t="s">
        <v>1247</v>
      </c>
      <c r="B139" s="4"/>
      <c r="C139" s="5"/>
      <c r="D139" s="4"/>
      <c r="E139" s="5"/>
      <c r="F139" s="4"/>
      <c r="G139" s="5"/>
      <c r="H139" s="4"/>
      <c r="I139" s="5"/>
      <c r="J139" s="4"/>
      <c r="K139" s="5"/>
      <c r="L139" s="4"/>
      <c r="M139" s="5"/>
      <c r="N139" s="4">
        <v>4</v>
      </c>
      <c r="O139" s="16"/>
      <c r="P139" s="5"/>
      <c r="Q139" t="s">
        <v>1233</v>
      </c>
    </row>
    <row r="140" spans="1:16" ht="12.75">
      <c r="A140" s="12" t="s">
        <v>190</v>
      </c>
      <c r="B140" s="4">
        <v>2</v>
      </c>
      <c r="C140" s="5"/>
      <c r="D140" s="4"/>
      <c r="E140" s="5"/>
      <c r="F140" s="4"/>
      <c r="G140" s="5"/>
      <c r="H140" s="4"/>
      <c r="I140" s="5"/>
      <c r="J140" s="4"/>
      <c r="K140" s="5"/>
      <c r="L140" s="4"/>
      <c r="M140" s="5"/>
      <c r="N140" s="4"/>
      <c r="O140" s="16"/>
      <c r="P140" s="5"/>
    </row>
    <row r="141" spans="1:16" ht="12.75">
      <c r="A141" s="12" t="s">
        <v>1242</v>
      </c>
      <c r="B141" s="4">
        <v>2</v>
      </c>
      <c r="C141" s="5"/>
      <c r="D141" s="4"/>
      <c r="E141" s="5"/>
      <c r="F141" s="4"/>
      <c r="G141" s="5"/>
      <c r="H141" s="4"/>
      <c r="I141" s="5"/>
      <c r="J141" s="4"/>
      <c r="K141" s="5"/>
      <c r="L141" s="4"/>
      <c r="M141" s="5"/>
      <c r="N141" s="4"/>
      <c r="O141" s="16"/>
      <c r="P141" s="5"/>
    </row>
    <row r="142" spans="1:16" ht="12.75">
      <c r="A142" s="12" t="s">
        <v>1243</v>
      </c>
      <c r="B142" s="4">
        <v>2</v>
      </c>
      <c r="C142" s="5"/>
      <c r="D142" s="4"/>
      <c r="E142" s="5"/>
      <c r="F142" s="4"/>
      <c r="G142" s="5"/>
      <c r="H142" s="4"/>
      <c r="I142" s="5"/>
      <c r="J142" s="4"/>
      <c r="K142" s="5"/>
      <c r="L142" s="4"/>
      <c r="M142" s="5"/>
      <c r="N142" s="4"/>
      <c r="O142" s="16"/>
      <c r="P142" s="5"/>
    </row>
    <row r="143" spans="1:16" ht="12.75">
      <c r="A143" s="12" t="s">
        <v>191</v>
      </c>
      <c r="B143" s="4">
        <v>2</v>
      </c>
      <c r="C143" s="5"/>
      <c r="D143" s="4">
        <v>3</v>
      </c>
      <c r="E143" s="5"/>
      <c r="F143" s="4"/>
      <c r="G143" s="5"/>
      <c r="H143" s="4"/>
      <c r="I143" s="5"/>
      <c r="J143" s="4"/>
      <c r="K143" s="5"/>
      <c r="L143" s="4"/>
      <c r="M143" s="5"/>
      <c r="N143" s="4"/>
      <c r="O143" s="16">
        <v>10</v>
      </c>
      <c r="P143" s="5"/>
    </row>
    <row r="144" spans="1:17" ht="12.75">
      <c r="A144" s="12" t="s">
        <v>192</v>
      </c>
      <c r="B144" s="4">
        <v>6</v>
      </c>
      <c r="C144" s="5"/>
      <c r="D144" s="4">
        <v>3</v>
      </c>
      <c r="E144" s="5"/>
      <c r="F144" s="4"/>
      <c r="G144" s="5"/>
      <c r="H144" s="4"/>
      <c r="I144" s="5"/>
      <c r="J144" s="4"/>
      <c r="K144" s="5"/>
      <c r="L144" s="4"/>
      <c r="M144" s="5"/>
      <c r="N144" s="4">
        <v>4</v>
      </c>
      <c r="O144" s="16"/>
      <c r="P144" s="5"/>
      <c r="Q144" t="s">
        <v>1246</v>
      </c>
    </row>
    <row r="145" spans="1:16" ht="12.75">
      <c r="A145" s="12" t="s">
        <v>193</v>
      </c>
      <c r="B145" s="4"/>
      <c r="C145" s="5"/>
      <c r="D145" s="4"/>
      <c r="E145" s="5"/>
      <c r="F145" s="4">
        <v>2</v>
      </c>
      <c r="G145" s="5"/>
      <c r="H145" s="4"/>
      <c r="I145" s="5"/>
      <c r="J145" s="4"/>
      <c r="K145" s="5"/>
      <c r="L145" s="4">
        <v>2</v>
      </c>
      <c r="M145" s="5"/>
      <c r="N145" s="4"/>
      <c r="O145" s="16">
        <v>3</v>
      </c>
      <c r="P145" s="5"/>
    </row>
    <row r="146" spans="1:16" ht="12.75">
      <c r="A146" s="12" t="s">
        <v>194</v>
      </c>
      <c r="B146" s="4">
        <v>3</v>
      </c>
      <c r="C146" s="5"/>
      <c r="D146" s="4"/>
      <c r="E146" s="5"/>
      <c r="F146" s="4">
        <v>15</v>
      </c>
      <c r="G146" s="5"/>
      <c r="H146" s="4"/>
      <c r="I146" s="5"/>
      <c r="J146" s="4"/>
      <c r="K146" s="5"/>
      <c r="L146" s="4"/>
      <c r="M146" s="5"/>
      <c r="N146" s="4"/>
      <c r="O146" s="16"/>
      <c r="P146" s="5"/>
    </row>
    <row r="147" spans="1:16" ht="12.75">
      <c r="A147" s="12" t="s">
        <v>1244</v>
      </c>
      <c r="B147" s="4">
        <v>1</v>
      </c>
      <c r="C147" s="5"/>
      <c r="D147" s="4"/>
      <c r="E147" s="5"/>
      <c r="F147" s="4"/>
      <c r="G147" s="5"/>
      <c r="H147" s="4"/>
      <c r="I147" s="5"/>
      <c r="J147" s="4"/>
      <c r="K147" s="5"/>
      <c r="L147" s="4"/>
      <c r="M147" s="5"/>
      <c r="N147" s="4"/>
      <c r="O147" s="16"/>
      <c r="P147" s="5"/>
    </row>
    <row r="148" spans="1:16" ht="12.75">
      <c r="A148" s="12" t="s">
        <v>1245</v>
      </c>
      <c r="B148" s="4">
        <v>1</v>
      </c>
      <c r="C148" s="5"/>
      <c r="D148" s="4"/>
      <c r="E148" s="5"/>
      <c r="F148" s="4"/>
      <c r="G148" s="5"/>
      <c r="H148" s="4"/>
      <c r="I148" s="5"/>
      <c r="J148" s="4"/>
      <c r="K148" s="5"/>
      <c r="L148" s="4"/>
      <c r="M148" s="5"/>
      <c r="N148" s="4"/>
      <c r="O148" s="16"/>
      <c r="P148" s="5"/>
    </row>
    <row r="149" spans="1:16" ht="12.75">
      <c r="A149" s="12" t="s">
        <v>1255</v>
      </c>
      <c r="B149" s="4"/>
      <c r="C149" s="5"/>
      <c r="D149" s="4"/>
      <c r="E149" s="5"/>
      <c r="F149" s="4"/>
      <c r="G149" s="5"/>
      <c r="H149" s="4">
        <v>1</v>
      </c>
      <c r="I149" s="5"/>
      <c r="J149" s="4"/>
      <c r="K149" s="5"/>
      <c r="L149" s="4"/>
      <c r="M149" s="5"/>
      <c r="N149" s="4"/>
      <c r="O149" s="16"/>
      <c r="P149" s="5"/>
    </row>
    <row r="150" spans="1:16" ht="12.75">
      <c r="A150" s="12" t="s">
        <v>465</v>
      </c>
      <c r="B150" s="4">
        <v>2</v>
      </c>
      <c r="C150" s="5"/>
      <c r="D150" s="4">
        <v>1</v>
      </c>
      <c r="E150" s="5"/>
      <c r="F150" s="4"/>
      <c r="G150" s="5"/>
      <c r="H150" s="4"/>
      <c r="I150" s="5"/>
      <c r="J150" s="4"/>
      <c r="K150" s="5"/>
      <c r="L150" s="4">
        <v>2</v>
      </c>
      <c r="M150" s="5"/>
      <c r="N150" s="4"/>
      <c r="O150" s="16"/>
      <c r="P150" s="5"/>
    </row>
    <row r="151" spans="1:16" ht="12.75">
      <c r="A151" s="12" t="s">
        <v>337</v>
      </c>
      <c r="B151" s="4"/>
      <c r="C151" s="5"/>
      <c r="D151" s="4"/>
      <c r="E151" s="5"/>
      <c r="F151" s="4"/>
      <c r="G151" s="5"/>
      <c r="H151" s="4"/>
      <c r="I151" s="5"/>
      <c r="J151" s="4"/>
      <c r="K151" s="5"/>
      <c r="L151" s="4">
        <v>1</v>
      </c>
      <c r="M151" s="5"/>
      <c r="N151" s="4"/>
      <c r="O151" s="5"/>
      <c r="P151" s="5"/>
    </row>
    <row r="152" spans="1:16" ht="12.75">
      <c r="A152" s="12" t="s">
        <v>338</v>
      </c>
      <c r="B152" s="4">
        <v>2</v>
      </c>
      <c r="C152" s="5"/>
      <c r="D152" s="4"/>
      <c r="E152" s="5"/>
      <c r="F152" s="4"/>
      <c r="G152" s="5"/>
      <c r="H152" s="4"/>
      <c r="I152" s="5"/>
      <c r="J152" s="4"/>
      <c r="K152" s="5"/>
      <c r="L152" s="4">
        <v>2</v>
      </c>
      <c r="M152" s="5"/>
      <c r="N152" s="4"/>
      <c r="O152" s="5"/>
      <c r="P152" s="5"/>
    </row>
    <row r="153" spans="1:17" ht="12.75">
      <c r="A153" s="12" t="s">
        <v>1010</v>
      </c>
      <c r="B153" s="4">
        <v>3</v>
      </c>
      <c r="C153" s="5"/>
      <c r="D153" s="4">
        <v>1</v>
      </c>
      <c r="E153" s="5"/>
      <c r="F153" s="4">
        <v>2</v>
      </c>
      <c r="G153" s="5"/>
      <c r="H153" s="4"/>
      <c r="I153" s="5"/>
      <c r="J153" s="4"/>
      <c r="K153" s="5"/>
      <c r="L153" s="4"/>
      <c r="M153" s="5"/>
      <c r="N153" s="4">
        <v>3</v>
      </c>
      <c r="O153" s="5"/>
      <c r="P153" s="5"/>
      <c r="Q153" t="s">
        <v>1250</v>
      </c>
    </row>
    <row r="154" spans="1:16" ht="12.75">
      <c r="A154" s="12" t="s">
        <v>1251</v>
      </c>
      <c r="B154" s="4"/>
      <c r="C154" s="5"/>
      <c r="D154" s="4"/>
      <c r="E154" s="5"/>
      <c r="F154" s="4"/>
      <c r="G154" s="5"/>
      <c r="H154" s="4">
        <v>1</v>
      </c>
      <c r="I154" s="5"/>
      <c r="J154" s="4"/>
      <c r="K154" s="5"/>
      <c r="L154" s="4"/>
      <c r="M154" s="5"/>
      <c r="N154" s="4"/>
      <c r="O154" s="5"/>
      <c r="P154" s="5"/>
    </row>
    <row r="155" spans="1:16" ht="12.75">
      <c r="A155" s="12" t="s">
        <v>1252</v>
      </c>
      <c r="B155" s="4"/>
      <c r="C155" s="5"/>
      <c r="D155" s="4"/>
      <c r="E155" s="5"/>
      <c r="F155" s="4">
        <v>1</v>
      </c>
      <c r="G155" s="5"/>
      <c r="H155" s="4"/>
      <c r="I155" s="5"/>
      <c r="J155" s="4"/>
      <c r="K155" s="5"/>
      <c r="L155" s="4"/>
      <c r="M155" s="5"/>
      <c r="N155" s="4"/>
      <c r="O155" s="5"/>
      <c r="P155" s="5"/>
    </row>
    <row r="156" spans="1:16" ht="12.75">
      <c r="A156" s="12" t="s">
        <v>1253</v>
      </c>
      <c r="B156" s="4"/>
      <c r="C156" s="5"/>
      <c r="D156" s="4"/>
      <c r="E156" s="5"/>
      <c r="F156" s="4">
        <v>1</v>
      </c>
      <c r="G156" s="5"/>
      <c r="H156" s="4"/>
      <c r="I156" s="5"/>
      <c r="J156" s="4"/>
      <c r="K156" s="5"/>
      <c r="L156" s="4"/>
      <c r="M156" s="5"/>
      <c r="N156" s="4"/>
      <c r="O156" s="5"/>
      <c r="P156" s="5"/>
    </row>
    <row r="157" spans="1:17" ht="12.75">
      <c r="A157" s="12" t="s">
        <v>1254</v>
      </c>
      <c r="B157" s="4"/>
      <c r="C157" s="5"/>
      <c r="D157" s="4"/>
      <c r="E157" s="5"/>
      <c r="F157" s="4"/>
      <c r="G157" s="5"/>
      <c r="H157" s="4"/>
      <c r="I157" s="5"/>
      <c r="J157" s="4"/>
      <c r="K157" s="5"/>
      <c r="L157" s="4"/>
      <c r="M157" s="5"/>
      <c r="N157" s="4">
        <v>1</v>
      </c>
      <c r="O157" s="5"/>
      <c r="P157" s="5"/>
      <c r="Q157" t="s">
        <v>1167</v>
      </c>
    </row>
    <row r="158" spans="1:16" ht="12.75">
      <c r="A158" s="12" t="s">
        <v>450</v>
      </c>
      <c r="B158" s="4">
        <v>4</v>
      </c>
      <c r="C158" s="5"/>
      <c r="D158" s="4"/>
      <c r="E158" s="5"/>
      <c r="F158" s="4"/>
      <c r="G158" s="5"/>
      <c r="H158" s="4"/>
      <c r="I158" s="5"/>
      <c r="J158" s="4"/>
      <c r="K158" s="5"/>
      <c r="L158" s="4"/>
      <c r="M158" s="5"/>
      <c r="N158" s="4"/>
      <c r="O158" s="5"/>
      <c r="P158" s="5"/>
    </row>
    <row r="159" spans="1:16" ht="12.75">
      <c r="A159" s="12" t="s">
        <v>339</v>
      </c>
      <c r="B159" s="4"/>
      <c r="C159" s="5"/>
      <c r="D159" s="4"/>
      <c r="E159" s="5"/>
      <c r="F159" s="4"/>
      <c r="G159" s="5"/>
      <c r="H159" s="4"/>
      <c r="I159" s="5"/>
      <c r="J159" s="4"/>
      <c r="K159" s="5"/>
      <c r="L159" s="4">
        <v>1</v>
      </c>
      <c r="M159" s="5"/>
      <c r="N159" s="4"/>
      <c r="O159" s="5"/>
      <c r="P159" s="5"/>
    </row>
    <row r="160" ht="12.75">
      <c r="P160" s="4">
        <f>SUM(B136:O159)</f>
        <v>116</v>
      </c>
    </row>
    <row r="162" spans="14:16" ht="12.75">
      <c r="N162" s="78" t="s">
        <v>415</v>
      </c>
      <c r="O162" s="78"/>
      <c r="P162" s="5">
        <f>SUM(P2:P160)</f>
        <v>1464</v>
      </c>
    </row>
    <row r="164" spans="14:16" ht="12.75">
      <c r="N164" s="78" t="s">
        <v>421</v>
      </c>
      <c r="O164" s="78"/>
      <c r="P164" s="5">
        <f>B176</f>
        <v>201</v>
      </c>
    </row>
    <row r="166" spans="1:5" ht="12.75">
      <c r="A166" s="45" t="s">
        <v>416</v>
      </c>
      <c r="B166" s="3" t="s">
        <v>1</v>
      </c>
      <c r="C166" s="3" t="s">
        <v>3</v>
      </c>
      <c r="D166" s="3" t="s">
        <v>1241</v>
      </c>
      <c r="E166" s="3" t="s">
        <v>2</v>
      </c>
    </row>
    <row r="167" spans="1:5" ht="12.75">
      <c r="A167" s="2" t="s">
        <v>456</v>
      </c>
      <c r="B167" s="5">
        <v>111</v>
      </c>
      <c r="C167" s="5">
        <v>36</v>
      </c>
      <c r="D167" s="5"/>
      <c r="E167" s="5"/>
    </row>
    <row r="168" spans="1:5" ht="12.75">
      <c r="A168" s="2" t="s">
        <v>457</v>
      </c>
      <c r="B168" s="5">
        <v>10</v>
      </c>
      <c r="C168" s="5">
        <v>4</v>
      </c>
      <c r="D168" s="5"/>
      <c r="E168" s="5"/>
    </row>
    <row r="169" spans="1:5" ht="12.75">
      <c r="A169" s="2" t="s">
        <v>458</v>
      </c>
      <c r="B169" s="5"/>
      <c r="C169" s="5"/>
      <c r="D169" s="5"/>
      <c r="E169" s="5">
        <v>5</v>
      </c>
    </row>
    <row r="170" spans="1:5" ht="12.75">
      <c r="A170" s="2" t="s">
        <v>459</v>
      </c>
      <c r="B170" s="5">
        <v>12</v>
      </c>
      <c r="C170" s="5">
        <v>2</v>
      </c>
      <c r="D170" s="5"/>
      <c r="E170" s="5"/>
    </row>
    <row r="171" spans="1:5" ht="12.75">
      <c r="A171" s="2" t="s">
        <v>460</v>
      </c>
      <c r="B171" s="5">
        <v>13</v>
      </c>
      <c r="C171" s="5"/>
      <c r="D171" s="5"/>
      <c r="E171" s="5"/>
    </row>
    <row r="172" spans="1:5" ht="12.75">
      <c r="A172" s="2" t="s">
        <v>461</v>
      </c>
      <c r="B172" s="5">
        <v>16</v>
      </c>
      <c r="C172" s="5">
        <v>3</v>
      </c>
      <c r="D172" s="5"/>
      <c r="E172" s="5"/>
    </row>
    <row r="173" spans="1:5" ht="12.75">
      <c r="A173" s="2" t="s">
        <v>462</v>
      </c>
      <c r="B173" s="5">
        <v>27</v>
      </c>
      <c r="C173" s="5">
        <v>8</v>
      </c>
      <c r="D173" s="5"/>
      <c r="E173" s="5"/>
    </row>
    <row r="174" spans="1:5" ht="12.75">
      <c r="A174" s="2" t="s">
        <v>836</v>
      </c>
      <c r="B174" s="5">
        <v>12</v>
      </c>
      <c r="C174" s="5">
        <v>8</v>
      </c>
      <c r="D174" s="5"/>
      <c r="E174" s="5"/>
    </row>
    <row r="176" spans="1:2" ht="12.75">
      <c r="A176" t="s">
        <v>216</v>
      </c>
      <c r="B176">
        <f>SUM(B167:B175)</f>
        <v>201</v>
      </c>
    </row>
  </sheetData>
  <mergeCells count="9">
    <mergeCell ref="B1:C1"/>
    <mergeCell ref="D1:E1"/>
    <mergeCell ref="F1:G1"/>
    <mergeCell ref="H1:I1"/>
    <mergeCell ref="N164:O164"/>
    <mergeCell ref="N162:O162"/>
    <mergeCell ref="N1:O1"/>
    <mergeCell ref="J1:K1"/>
    <mergeCell ref="L1:M1"/>
  </mergeCells>
  <printOptions/>
  <pageMargins left="0.75" right="0.75" top="1" bottom="1" header="0.5" footer="0.5"/>
  <pageSetup horizontalDpi="600" verticalDpi="60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Q85"/>
  <sheetViews>
    <sheetView workbookViewId="0" topLeftCell="A1">
      <selection activeCell="B8" sqref="B8"/>
    </sheetView>
  </sheetViews>
  <sheetFormatPr defaultColWidth="9.140625" defaultRowHeight="12.75"/>
  <cols>
    <col min="1" max="1" width="28.8515625" style="0" customWidth="1"/>
    <col min="16" max="16" width="9.140625" style="1" customWidth="1"/>
  </cols>
  <sheetData>
    <row r="1" spans="1:17" ht="12.75">
      <c r="A1" s="3" t="s">
        <v>241</v>
      </c>
      <c r="B1" s="79" t="s">
        <v>1</v>
      </c>
      <c r="C1" s="79"/>
      <c r="D1" s="79" t="s">
        <v>2</v>
      </c>
      <c r="E1" s="79"/>
      <c r="F1" s="79" t="s">
        <v>3</v>
      </c>
      <c r="G1" s="79"/>
      <c r="H1" s="79" t="s">
        <v>4</v>
      </c>
      <c r="I1" s="79"/>
      <c r="J1" s="79" t="s">
        <v>5</v>
      </c>
      <c r="K1" s="79"/>
      <c r="L1" s="79" t="s">
        <v>6</v>
      </c>
      <c r="M1" s="79"/>
      <c r="N1" s="76" t="s">
        <v>237</v>
      </c>
      <c r="O1" s="77"/>
      <c r="P1" s="3" t="s">
        <v>215</v>
      </c>
      <c r="Q1" s="52">
        <v>41317</v>
      </c>
    </row>
    <row r="2" spans="1:16" ht="12.75">
      <c r="A2" s="2" t="s">
        <v>698</v>
      </c>
      <c r="B2" s="4">
        <v>5</v>
      </c>
      <c r="C2" s="5"/>
      <c r="D2" s="4"/>
      <c r="E2" s="5"/>
      <c r="F2" s="4"/>
      <c r="G2" s="5"/>
      <c r="H2" s="4"/>
      <c r="I2" s="5"/>
      <c r="J2" s="4"/>
      <c r="K2" s="5"/>
      <c r="L2" s="4"/>
      <c r="M2" s="5"/>
      <c r="N2" s="4"/>
      <c r="O2" s="5"/>
      <c r="P2" s="5"/>
    </row>
    <row r="3" spans="1:16" ht="12.75">
      <c r="A3" s="2" t="s">
        <v>699</v>
      </c>
      <c r="B3" s="4">
        <v>9</v>
      </c>
      <c r="C3" s="5"/>
      <c r="D3" s="4">
        <v>15</v>
      </c>
      <c r="E3" s="5"/>
      <c r="F3" s="4">
        <v>5</v>
      </c>
      <c r="G3" s="5"/>
      <c r="H3" s="4"/>
      <c r="I3" s="5"/>
      <c r="J3" s="4"/>
      <c r="K3" s="5"/>
      <c r="L3" s="4"/>
      <c r="M3" s="5"/>
      <c r="N3" s="4"/>
      <c r="O3" s="5"/>
      <c r="P3" s="5"/>
    </row>
    <row r="4" spans="1:16" ht="12.75">
      <c r="A4" s="2" t="s">
        <v>700</v>
      </c>
      <c r="B4" s="4">
        <v>5</v>
      </c>
      <c r="C4" s="5"/>
      <c r="D4" s="4"/>
      <c r="E4" s="5"/>
      <c r="F4" s="4"/>
      <c r="G4" s="5"/>
      <c r="H4" s="4"/>
      <c r="I4" s="5"/>
      <c r="J4" s="4"/>
      <c r="K4" s="5"/>
      <c r="L4" s="4"/>
      <c r="M4" s="5"/>
      <c r="N4" s="4"/>
      <c r="O4" s="5"/>
      <c r="P4" s="5"/>
    </row>
    <row r="5" spans="1:16" ht="12.75">
      <c r="A5" s="2" t="s">
        <v>701</v>
      </c>
      <c r="B5" s="4"/>
      <c r="C5" s="5"/>
      <c r="D5" s="4"/>
      <c r="E5" s="5"/>
      <c r="F5" s="4">
        <v>6</v>
      </c>
      <c r="G5" s="5"/>
      <c r="H5" s="4"/>
      <c r="I5" s="5"/>
      <c r="J5" s="4"/>
      <c r="K5" s="5"/>
      <c r="L5" s="4"/>
      <c r="M5" s="5"/>
      <c r="N5" s="4"/>
      <c r="O5" s="5"/>
      <c r="P5" s="5"/>
    </row>
    <row r="6" spans="1:17" ht="12.75">
      <c r="A6" s="2" t="s">
        <v>1158</v>
      </c>
      <c r="B6" s="4"/>
      <c r="C6" s="5"/>
      <c r="D6" s="4"/>
      <c r="E6" s="5"/>
      <c r="F6" s="4"/>
      <c r="G6" s="5"/>
      <c r="H6" s="4"/>
      <c r="I6" s="5"/>
      <c r="J6" s="4"/>
      <c r="K6" s="5"/>
      <c r="L6" s="4"/>
      <c r="M6" s="5"/>
      <c r="N6" s="4">
        <v>5</v>
      </c>
      <c r="O6" s="5"/>
      <c r="P6" s="5"/>
      <c r="Q6" t="s">
        <v>1159</v>
      </c>
    </row>
    <row r="7" spans="1:16" ht="12.75">
      <c r="A7" s="2" t="s">
        <v>704</v>
      </c>
      <c r="B7" s="4"/>
      <c r="C7" s="5"/>
      <c r="D7" s="4">
        <v>6</v>
      </c>
      <c r="E7" s="5"/>
      <c r="F7" s="4"/>
      <c r="G7" s="5"/>
      <c r="H7" s="4"/>
      <c r="I7" s="5"/>
      <c r="J7" s="4"/>
      <c r="K7" s="5"/>
      <c r="L7" s="4"/>
      <c r="M7" s="5"/>
      <c r="N7" s="4"/>
      <c r="O7" s="5"/>
      <c r="P7" s="5"/>
    </row>
    <row r="8" spans="1:16" ht="12.75">
      <c r="A8" s="2"/>
      <c r="B8" s="4"/>
      <c r="C8" s="5"/>
      <c r="D8" s="4"/>
      <c r="E8" s="5"/>
      <c r="F8" s="4"/>
      <c r="G8" s="5"/>
      <c r="H8" s="4"/>
      <c r="I8" s="5"/>
      <c r="J8" s="4"/>
      <c r="K8" s="5"/>
      <c r="L8" s="4"/>
      <c r="M8" s="5"/>
      <c r="N8" s="4"/>
      <c r="O8" s="5"/>
      <c r="P8" s="5"/>
    </row>
    <row r="9" spans="1:16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5">
        <f>SUM(B2:O8)</f>
        <v>56</v>
      </c>
    </row>
    <row r="10" spans="1:16" ht="12.75">
      <c r="A10" s="6" t="s">
        <v>123</v>
      </c>
      <c r="B10" s="4"/>
      <c r="C10" s="5"/>
      <c r="D10" s="4"/>
      <c r="E10" s="5"/>
      <c r="F10" s="4"/>
      <c r="G10" s="5"/>
      <c r="H10" s="4"/>
      <c r="I10" s="5"/>
      <c r="J10" s="4"/>
      <c r="K10" s="5"/>
      <c r="L10" s="4"/>
      <c r="M10" s="5"/>
      <c r="N10" s="4"/>
      <c r="O10" s="5"/>
      <c r="P10" s="5"/>
    </row>
    <row r="11" spans="1:16" ht="12.75">
      <c r="A11" s="2" t="s">
        <v>689</v>
      </c>
      <c r="B11" s="4">
        <v>5</v>
      </c>
      <c r="C11" s="5"/>
      <c r="D11" s="4"/>
      <c r="E11" s="5"/>
      <c r="F11" s="4"/>
      <c r="G11" s="5"/>
      <c r="H11" s="4"/>
      <c r="I11" s="5"/>
      <c r="J11" s="4"/>
      <c r="K11" s="5"/>
      <c r="L11" s="4"/>
      <c r="M11" s="5"/>
      <c r="N11" s="4"/>
      <c r="O11" s="5"/>
      <c r="P11" s="5"/>
    </row>
    <row r="12" spans="1:16" ht="12.75">
      <c r="A12" s="2" t="s">
        <v>708</v>
      </c>
      <c r="B12" s="4"/>
      <c r="C12" s="5"/>
      <c r="D12" s="4">
        <v>6</v>
      </c>
      <c r="E12" s="5"/>
      <c r="F12" s="4"/>
      <c r="G12" s="5"/>
      <c r="H12" s="4"/>
      <c r="I12" s="5"/>
      <c r="J12" s="4"/>
      <c r="K12" s="5"/>
      <c r="L12" s="4"/>
      <c r="M12" s="5"/>
      <c r="N12" s="4"/>
      <c r="O12" s="5"/>
      <c r="P12" s="5"/>
    </row>
    <row r="13" spans="1:16" ht="12.75">
      <c r="A13" s="2"/>
      <c r="B13" s="4"/>
      <c r="C13" s="5"/>
      <c r="D13" s="4"/>
      <c r="E13" s="5"/>
      <c r="F13" s="4"/>
      <c r="G13" s="5"/>
      <c r="H13" s="4"/>
      <c r="I13" s="5"/>
      <c r="J13" s="4"/>
      <c r="K13" s="5"/>
      <c r="L13" s="4"/>
      <c r="M13" s="5"/>
      <c r="N13" s="4"/>
      <c r="O13" s="5"/>
      <c r="P13" s="5"/>
    </row>
    <row r="14" spans="1:16" ht="12.75">
      <c r="A14" s="2"/>
      <c r="B14" s="4"/>
      <c r="C14" s="5"/>
      <c r="D14" s="4"/>
      <c r="E14" s="5"/>
      <c r="F14" s="4"/>
      <c r="G14" s="5"/>
      <c r="H14" s="4"/>
      <c r="I14" s="5"/>
      <c r="J14" s="4"/>
      <c r="K14" s="5"/>
      <c r="L14" s="4"/>
      <c r="M14" s="5"/>
      <c r="N14" s="4"/>
      <c r="O14" s="5"/>
      <c r="P14" s="5"/>
    </row>
    <row r="15" spans="1:16" ht="12.75">
      <c r="A15" s="2"/>
      <c r="B15" s="4"/>
      <c r="C15" s="5"/>
      <c r="D15" s="4"/>
      <c r="E15" s="5"/>
      <c r="F15" s="4"/>
      <c r="G15" s="5"/>
      <c r="H15" s="4"/>
      <c r="I15" s="5"/>
      <c r="J15" s="4"/>
      <c r="K15" s="5"/>
      <c r="L15" s="4"/>
      <c r="M15" s="5"/>
      <c r="N15" s="4"/>
      <c r="O15" s="5"/>
      <c r="P15" s="5"/>
    </row>
    <row r="16" spans="1:16" ht="12.75">
      <c r="A16" s="7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5">
        <f>SUM(B11:O15)</f>
        <v>11</v>
      </c>
    </row>
    <row r="17" spans="1:16" ht="12.75">
      <c r="A17" s="6" t="s">
        <v>95</v>
      </c>
      <c r="B17" s="4"/>
      <c r="C17" s="5"/>
      <c r="D17" s="4"/>
      <c r="E17" s="5"/>
      <c r="F17" s="4"/>
      <c r="G17" s="5"/>
      <c r="H17" s="4"/>
      <c r="I17" s="5"/>
      <c r="J17" s="4"/>
      <c r="K17" s="5"/>
      <c r="L17" s="4"/>
      <c r="M17" s="5"/>
      <c r="N17" s="4"/>
      <c r="O17" s="5"/>
      <c r="P17" s="5"/>
    </row>
    <row r="18" spans="1:17" ht="12.75">
      <c r="A18" s="2" t="s">
        <v>1157</v>
      </c>
      <c r="B18" s="4"/>
      <c r="C18" s="5"/>
      <c r="D18" s="4"/>
      <c r="E18" s="5"/>
      <c r="F18" s="4"/>
      <c r="G18" s="5"/>
      <c r="H18" s="4"/>
      <c r="I18" s="5"/>
      <c r="J18" s="4"/>
      <c r="K18" s="5"/>
      <c r="L18" s="4"/>
      <c r="M18" s="5"/>
      <c r="N18" s="4">
        <v>5</v>
      </c>
      <c r="O18" s="5"/>
      <c r="P18" s="5"/>
      <c r="Q18" t="s">
        <v>1117</v>
      </c>
    </row>
    <row r="19" spans="1:16" ht="12.75">
      <c r="A19" s="2"/>
      <c r="B19" s="4"/>
      <c r="C19" s="5"/>
      <c r="D19" s="4"/>
      <c r="E19" s="5"/>
      <c r="F19" s="4"/>
      <c r="G19" s="5"/>
      <c r="H19" s="4"/>
      <c r="I19" s="5"/>
      <c r="J19" s="4"/>
      <c r="K19" s="5"/>
      <c r="L19" s="4"/>
      <c r="M19" s="5"/>
      <c r="N19" s="4"/>
      <c r="O19" s="5"/>
      <c r="P19" s="5"/>
    </row>
    <row r="20" spans="1:16" ht="12.75">
      <c r="A20" s="2"/>
      <c r="B20" s="4"/>
      <c r="C20" s="5"/>
      <c r="D20" s="4"/>
      <c r="E20" s="5"/>
      <c r="F20" s="4"/>
      <c r="G20" s="5"/>
      <c r="H20" s="4"/>
      <c r="I20" s="5"/>
      <c r="J20" s="4"/>
      <c r="K20" s="5"/>
      <c r="L20" s="4"/>
      <c r="M20" s="5"/>
      <c r="N20" s="4"/>
      <c r="O20" s="5"/>
      <c r="P20" s="5"/>
    </row>
    <row r="21" spans="1:16" ht="12.75">
      <c r="A21" s="2"/>
      <c r="B21" s="4"/>
      <c r="C21" s="5"/>
      <c r="D21" s="4"/>
      <c r="E21" s="5"/>
      <c r="F21" s="4"/>
      <c r="G21" s="5"/>
      <c r="H21" s="4"/>
      <c r="I21" s="5"/>
      <c r="J21" s="4"/>
      <c r="K21" s="5"/>
      <c r="L21" s="4"/>
      <c r="M21" s="5"/>
      <c r="N21" s="4"/>
      <c r="O21" s="5"/>
      <c r="P21" s="5"/>
    </row>
    <row r="22" spans="1:16" ht="12.75">
      <c r="A22" s="2"/>
      <c r="B22" s="4"/>
      <c r="C22" s="5"/>
      <c r="D22" s="4"/>
      <c r="E22" s="5"/>
      <c r="F22" s="4"/>
      <c r="G22" s="5"/>
      <c r="H22" s="4"/>
      <c r="I22" s="5"/>
      <c r="J22" s="4"/>
      <c r="K22" s="5"/>
      <c r="L22" s="4"/>
      <c r="M22" s="5"/>
      <c r="N22" s="4"/>
      <c r="O22" s="5"/>
      <c r="P22" s="5"/>
    </row>
    <row r="23" spans="1:16" ht="12.75">
      <c r="A23" s="7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5">
        <f>SUM(B18:O22)</f>
        <v>5</v>
      </c>
    </row>
    <row r="24" spans="1:16" ht="12.75">
      <c r="A24" s="6" t="s">
        <v>22</v>
      </c>
      <c r="B24" s="4"/>
      <c r="C24" s="5"/>
      <c r="D24" s="4"/>
      <c r="E24" s="5"/>
      <c r="F24" s="4"/>
      <c r="G24" s="5"/>
      <c r="H24" s="4"/>
      <c r="I24" s="5"/>
      <c r="J24" s="4"/>
      <c r="K24" s="5"/>
      <c r="L24" s="4"/>
      <c r="M24" s="5"/>
      <c r="N24" s="4"/>
      <c r="O24" s="5"/>
      <c r="P24" s="5"/>
    </row>
    <row r="25" spans="1:16" ht="12.75">
      <c r="A25" s="2" t="s">
        <v>686</v>
      </c>
      <c r="B25" s="4">
        <v>4</v>
      </c>
      <c r="C25" s="5"/>
      <c r="D25" s="4"/>
      <c r="E25" s="5"/>
      <c r="F25" s="4"/>
      <c r="G25" s="5"/>
      <c r="H25" s="4"/>
      <c r="I25" s="5"/>
      <c r="J25" s="4"/>
      <c r="K25" s="5"/>
      <c r="L25" s="4"/>
      <c r="M25" s="5"/>
      <c r="N25" s="4"/>
      <c r="O25" s="5"/>
      <c r="P25" s="5"/>
    </row>
    <row r="26" spans="1:16" ht="12.75">
      <c r="A26" s="2" t="s">
        <v>687</v>
      </c>
      <c r="B26" s="4">
        <v>4</v>
      </c>
      <c r="C26" s="5"/>
      <c r="D26" s="4"/>
      <c r="E26" s="5"/>
      <c r="F26" s="4"/>
      <c r="G26" s="5"/>
      <c r="H26" s="4"/>
      <c r="I26" s="5"/>
      <c r="J26" s="4"/>
      <c r="K26" s="5"/>
      <c r="L26" s="4"/>
      <c r="M26" s="5"/>
      <c r="N26" s="4"/>
      <c r="O26" s="5"/>
      <c r="P26" s="5"/>
    </row>
    <row r="27" spans="1:16" ht="12.75">
      <c r="A27" s="2" t="s">
        <v>688</v>
      </c>
      <c r="B27" s="4">
        <v>4</v>
      </c>
      <c r="C27" s="5"/>
      <c r="D27" s="4"/>
      <c r="E27" s="5"/>
      <c r="F27" s="4"/>
      <c r="G27" s="5"/>
      <c r="H27" s="4"/>
      <c r="I27" s="5"/>
      <c r="J27" s="4"/>
      <c r="K27" s="5"/>
      <c r="L27" s="4"/>
      <c r="M27" s="5"/>
      <c r="N27" s="4"/>
      <c r="O27" s="5"/>
      <c r="P27" s="5"/>
    </row>
    <row r="28" spans="1:16" ht="12.75">
      <c r="A28" s="2" t="s">
        <v>690</v>
      </c>
      <c r="B28" s="4"/>
      <c r="C28" s="5"/>
      <c r="D28" s="4"/>
      <c r="E28" s="5"/>
      <c r="F28" s="4">
        <v>6</v>
      </c>
      <c r="G28" s="5"/>
      <c r="H28" s="4"/>
      <c r="I28" s="5"/>
      <c r="J28" s="4"/>
      <c r="K28" s="5"/>
      <c r="L28" s="4"/>
      <c r="M28" s="5"/>
      <c r="N28" s="4"/>
      <c r="O28" s="5"/>
      <c r="P28" s="5"/>
    </row>
    <row r="29" spans="1:16" ht="12.75">
      <c r="A29" s="2" t="s">
        <v>691</v>
      </c>
      <c r="B29" s="4"/>
      <c r="C29" s="5"/>
      <c r="D29" s="4"/>
      <c r="E29" s="5"/>
      <c r="F29" s="4">
        <v>3</v>
      </c>
      <c r="G29" s="5"/>
      <c r="H29" s="4"/>
      <c r="I29" s="5"/>
      <c r="J29" s="4"/>
      <c r="K29" s="5"/>
      <c r="L29" s="4"/>
      <c r="M29" s="5"/>
      <c r="N29" s="4"/>
      <c r="O29" s="5"/>
      <c r="P29" s="5"/>
    </row>
    <row r="30" spans="1:16" ht="12.75">
      <c r="A30" s="2" t="s">
        <v>692</v>
      </c>
      <c r="B30" s="4"/>
      <c r="C30" s="5"/>
      <c r="D30" s="4"/>
      <c r="E30" s="5"/>
      <c r="F30" s="4">
        <v>3</v>
      </c>
      <c r="G30" s="5"/>
      <c r="H30" s="4"/>
      <c r="I30" s="5"/>
      <c r="J30" s="4"/>
      <c r="K30" s="5"/>
      <c r="L30" s="4"/>
      <c r="M30" s="5"/>
      <c r="N30" s="4"/>
      <c r="O30" s="5"/>
      <c r="P30" s="5"/>
    </row>
    <row r="31" spans="1:16" ht="13.5" customHeight="1">
      <c r="A31" s="2" t="s">
        <v>693</v>
      </c>
      <c r="B31" s="4"/>
      <c r="C31" s="5"/>
      <c r="D31" s="4"/>
      <c r="E31" s="5"/>
      <c r="F31" s="4">
        <v>3</v>
      </c>
      <c r="G31" s="5"/>
      <c r="H31" s="4"/>
      <c r="I31" s="5"/>
      <c r="J31" s="4"/>
      <c r="K31" s="5"/>
      <c r="L31" s="4"/>
      <c r="M31" s="5"/>
      <c r="N31" s="4"/>
      <c r="O31" s="5"/>
      <c r="P31" s="5"/>
    </row>
    <row r="32" spans="1:17" ht="13.5" customHeight="1">
      <c r="A32" s="2" t="s">
        <v>694</v>
      </c>
      <c r="B32" s="4"/>
      <c r="C32" s="5"/>
      <c r="D32" s="4"/>
      <c r="E32" s="5"/>
      <c r="F32" s="4">
        <v>6</v>
      </c>
      <c r="G32" s="5"/>
      <c r="H32" s="4"/>
      <c r="I32" s="5"/>
      <c r="J32" s="4"/>
      <c r="K32" s="5"/>
      <c r="L32" s="4"/>
      <c r="M32" s="5"/>
      <c r="N32" s="4"/>
      <c r="O32" s="5"/>
      <c r="P32" s="5"/>
      <c r="Q32" t="s">
        <v>695</v>
      </c>
    </row>
    <row r="33" spans="1:16" ht="12.75">
      <c r="A33" s="2"/>
      <c r="B33" s="4"/>
      <c r="C33" s="5"/>
      <c r="D33" s="4"/>
      <c r="E33" s="5"/>
      <c r="F33" s="4"/>
      <c r="G33" s="5"/>
      <c r="H33" s="4"/>
      <c r="I33" s="5"/>
      <c r="J33" s="4"/>
      <c r="K33" s="5"/>
      <c r="L33" s="4"/>
      <c r="M33" s="5"/>
      <c r="N33" s="4"/>
      <c r="O33" s="5"/>
      <c r="P33" s="5"/>
    </row>
    <row r="34" spans="1:16" ht="12.75">
      <c r="A34" s="7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5">
        <f>SUM(B25:O33)</f>
        <v>33</v>
      </c>
    </row>
    <row r="35" spans="1:16" ht="12.75">
      <c r="A35" s="6" t="s">
        <v>61</v>
      </c>
      <c r="B35" s="4"/>
      <c r="C35" s="5"/>
      <c r="D35" s="4"/>
      <c r="E35" s="5"/>
      <c r="F35" s="4"/>
      <c r="G35" s="5"/>
      <c r="H35" s="4"/>
      <c r="I35" s="5"/>
      <c r="J35" s="4"/>
      <c r="K35" s="5"/>
      <c r="L35" s="4"/>
      <c r="M35" s="5"/>
      <c r="N35" s="4"/>
      <c r="O35" s="5"/>
      <c r="P35" s="5"/>
    </row>
    <row r="36" spans="1:16" ht="12.75">
      <c r="A36" s="2" t="s">
        <v>709</v>
      </c>
      <c r="B36" s="4"/>
      <c r="C36" s="5"/>
      <c r="D36" s="4"/>
      <c r="E36" s="5"/>
      <c r="F36" s="4">
        <v>3</v>
      </c>
      <c r="G36" s="5"/>
      <c r="H36" s="4"/>
      <c r="I36" s="5"/>
      <c r="J36" s="4"/>
      <c r="K36" s="5"/>
      <c r="L36" s="4"/>
      <c r="M36" s="5"/>
      <c r="N36" s="4"/>
      <c r="O36" s="5"/>
      <c r="P36" s="5"/>
    </row>
    <row r="37" spans="1:16" ht="12.75">
      <c r="A37" s="2" t="s">
        <v>706</v>
      </c>
      <c r="B37" s="4">
        <v>1</v>
      </c>
      <c r="C37" s="5"/>
      <c r="D37" s="4"/>
      <c r="E37" s="5"/>
      <c r="F37" s="4"/>
      <c r="G37" s="5"/>
      <c r="H37" s="4"/>
      <c r="I37" s="5"/>
      <c r="J37" s="4"/>
      <c r="K37" s="5"/>
      <c r="L37" s="4"/>
      <c r="M37" s="5"/>
      <c r="N37" s="4"/>
      <c r="O37" s="5"/>
      <c r="P37" s="5"/>
    </row>
    <row r="38" spans="1:16" ht="12.75">
      <c r="A38" s="2"/>
      <c r="B38" s="4"/>
      <c r="C38" s="5"/>
      <c r="D38" s="4"/>
      <c r="E38" s="5"/>
      <c r="F38" s="4"/>
      <c r="G38" s="5"/>
      <c r="H38" s="4"/>
      <c r="I38" s="5"/>
      <c r="J38" s="4"/>
      <c r="K38" s="5"/>
      <c r="L38" s="4"/>
      <c r="M38" s="5"/>
      <c r="N38" s="4"/>
      <c r="O38" s="5"/>
      <c r="P38" s="5"/>
    </row>
    <row r="39" spans="1:16" ht="12.75">
      <c r="A39" s="2"/>
      <c r="B39" s="4"/>
      <c r="C39" s="5"/>
      <c r="D39" s="4"/>
      <c r="E39" s="5"/>
      <c r="F39" s="4"/>
      <c r="G39" s="5"/>
      <c r="H39" s="4"/>
      <c r="I39" s="5"/>
      <c r="J39" s="4"/>
      <c r="K39" s="5"/>
      <c r="L39" s="4"/>
      <c r="M39" s="5"/>
      <c r="N39" s="4"/>
      <c r="O39" s="5"/>
      <c r="P39" s="5"/>
    </row>
    <row r="40" spans="1:16" ht="12.75">
      <c r="A40" s="2"/>
      <c r="B40" s="4"/>
      <c r="C40" s="5"/>
      <c r="D40" s="4"/>
      <c r="E40" s="5"/>
      <c r="F40" s="4"/>
      <c r="G40" s="5"/>
      <c r="H40" s="4"/>
      <c r="I40" s="5"/>
      <c r="J40" s="4"/>
      <c r="K40" s="5"/>
      <c r="L40" s="4"/>
      <c r="M40" s="5"/>
      <c r="N40" s="4"/>
      <c r="O40" s="5"/>
      <c r="P40" s="5"/>
    </row>
    <row r="41" spans="1:16" ht="12.75">
      <c r="A41" s="7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5">
        <f>SUM(B36:O39)</f>
        <v>4</v>
      </c>
    </row>
    <row r="42" spans="1:16" ht="12.75">
      <c r="A42" s="6" t="s">
        <v>679</v>
      </c>
      <c r="B42" s="4"/>
      <c r="C42" s="5"/>
      <c r="D42" s="4"/>
      <c r="E42" s="5"/>
      <c r="F42" s="4"/>
      <c r="G42" s="5"/>
      <c r="H42" s="4"/>
      <c r="I42" s="5"/>
      <c r="J42" s="4"/>
      <c r="K42" s="5"/>
      <c r="L42" s="4"/>
      <c r="M42" s="5"/>
      <c r="N42" s="4"/>
      <c r="O42" s="5"/>
      <c r="P42" s="5"/>
    </row>
    <row r="43" spans="1:16" ht="12.75">
      <c r="A43" s="2" t="s">
        <v>574</v>
      </c>
      <c r="B43" s="4">
        <v>4</v>
      </c>
      <c r="C43" s="5"/>
      <c r="D43" s="4"/>
      <c r="E43" s="5"/>
      <c r="F43" s="4"/>
      <c r="G43" s="5"/>
      <c r="H43" s="4"/>
      <c r="I43" s="5"/>
      <c r="J43" s="4"/>
      <c r="K43" s="5"/>
      <c r="L43" s="4"/>
      <c r="M43" s="5"/>
      <c r="N43" s="4"/>
      <c r="O43" s="5"/>
      <c r="P43" s="5"/>
    </row>
    <row r="44" spans="1:16" ht="12.75">
      <c r="A44" s="2" t="s">
        <v>703</v>
      </c>
      <c r="B44" s="4">
        <v>5</v>
      </c>
      <c r="C44" s="5"/>
      <c r="D44" s="4"/>
      <c r="E44" s="5"/>
      <c r="F44" s="4">
        <v>4</v>
      </c>
      <c r="G44" s="5"/>
      <c r="H44" s="4"/>
      <c r="I44" s="5"/>
      <c r="J44" s="4"/>
      <c r="K44" s="5"/>
      <c r="L44" s="4"/>
      <c r="M44" s="5"/>
      <c r="N44" s="4"/>
      <c r="O44" s="5"/>
      <c r="P44" s="5"/>
    </row>
    <row r="45" spans="1:16" ht="12.75">
      <c r="A45" s="2" t="s">
        <v>707</v>
      </c>
      <c r="B45" s="4">
        <v>4</v>
      </c>
      <c r="C45" s="5"/>
      <c r="D45" s="4"/>
      <c r="E45" s="5"/>
      <c r="F45" s="4">
        <v>1</v>
      </c>
      <c r="G45" s="5"/>
      <c r="H45" s="4"/>
      <c r="I45" s="5"/>
      <c r="J45" s="4"/>
      <c r="K45" s="5"/>
      <c r="L45" s="4"/>
      <c r="M45" s="5"/>
      <c r="N45" s="4"/>
      <c r="O45" s="5"/>
      <c r="P45" s="5"/>
    </row>
    <row r="46" spans="1:16" ht="12.75">
      <c r="A46" s="2"/>
      <c r="B46" s="4"/>
      <c r="C46" s="5"/>
      <c r="D46" s="4"/>
      <c r="E46" s="5"/>
      <c r="F46" s="4"/>
      <c r="G46" s="5"/>
      <c r="H46" s="4"/>
      <c r="I46" s="5"/>
      <c r="J46" s="4"/>
      <c r="K46" s="5"/>
      <c r="L46" s="4"/>
      <c r="M46" s="5"/>
      <c r="N46" s="4"/>
      <c r="O46" s="5"/>
      <c r="P46" s="5"/>
    </row>
    <row r="47" spans="1:16" ht="12.75">
      <c r="A47" s="2"/>
      <c r="B47" s="4"/>
      <c r="C47" s="5"/>
      <c r="D47" s="4"/>
      <c r="E47" s="5"/>
      <c r="F47" s="4"/>
      <c r="G47" s="5"/>
      <c r="H47" s="4"/>
      <c r="I47" s="5"/>
      <c r="J47" s="4"/>
      <c r="K47" s="5"/>
      <c r="L47" s="4"/>
      <c r="M47" s="5"/>
      <c r="N47" s="4"/>
      <c r="O47" s="5"/>
      <c r="P47" s="5"/>
    </row>
    <row r="48" spans="1:16" ht="12.75">
      <c r="A48" s="2"/>
      <c r="B48" s="4"/>
      <c r="C48" s="5"/>
      <c r="D48" s="4"/>
      <c r="E48" s="5"/>
      <c r="F48" s="4"/>
      <c r="G48" s="5"/>
      <c r="H48" s="4"/>
      <c r="I48" s="5"/>
      <c r="J48" s="4"/>
      <c r="K48" s="5"/>
      <c r="L48" s="4"/>
      <c r="M48" s="5"/>
      <c r="N48" s="4"/>
      <c r="O48" s="5"/>
      <c r="P48" s="5"/>
    </row>
    <row r="49" spans="1:16" ht="12.75">
      <c r="A49" s="2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5"/>
      <c r="P49" s="5">
        <f>SUM(B43:O48)</f>
        <v>18</v>
      </c>
    </row>
    <row r="50" spans="1:16" ht="12.75">
      <c r="A50" s="6" t="s">
        <v>351</v>
      </c>
      <c r="B50" s="4"/>
      <c r="C50" s="5"/>
      <c r="D50" s="4"/>
      <c r="E50" s="5"/>
      <c r="F50" s="4"/>
      <c r="G50" s="5"/>
      <c r="H50" s="4"/>
      <c r="I50" s="5"/>
      <c r="J50" s="4"/>
      <c r="K50" s="5"/>
      <c r="L50" s="4"/>
      <c r="M50" s="5"/>
      <c r="N50" s="4"/>
      <c r="O50" s="5"/>
      <c r="P50" s="5"/>
    </row>
    <row r="51" spans="1:16" ht="12.75">
      <c r="A51" s="2" t="s">
        <v>685</v>
      </c>
      <c r="B51" s="4">
        <v>4</v>
      </c>
      <c r="C51" s="5"/>
      <c r="D51" s="4"/>
      <c r="E51" s="5"/>
      <c r="F51" s="4"/>
      <c r="G51" s="5"/>
      <c r="H51" s="4"/>
      <c r="I51" s="5"/>
      <c r="J51" s="4"/>
      <c r="K51" s="5"/>
      <c r="L51" s="4"/>
      <c r="M51" s="5"/>
      <c r="N51" s="4"/>
      <c r="O51" s="5"/>
      <c r="P51" s="5"/>
    </row>
    <row r="52" spans="1:16" ht="12.75">
      <c r="A52" s="2" t="s">
        <v>684</v>
      </c>
      <c r="B52" s="4">
        <v>4</v>
      </c>
      <c r="C52" s="5"/>
      <c r="D52" s="4"/>
      <c r="E52" s="5"/>
      <c r="F52" s="4"/>
      <c r="G52" s="5"/>
      <c r="H52" s="4"/>
      <c r="I52" s="5"/>
      <c r="J52" s="4"/>
      <c r="K52" s="5"/>
      <c r="L52" s="4"/>
      <c r="M52" s="5"/>
      <c r="N52" s="4"/>
      <c r="O52" s="5"/>
      <c r="P52" s="5"/>
    </row>
    <row r="53" spans="1:17" ht="12.75">
      <c r="A53" s="2" t="s">
        <v>696</v>
      </c>
      <c r="B53" s="4"/>
      <c r="C53" s="5"/>
      <c r="D53" s="4"/>
      <c r="E53" s="5"/>
      <c r="F53" s="4"/>
      <c r="G53" s="5"/>
      <c r="H53" s="4"/>
      <c r="I53" s="5"/>
      <c r="J53" s="4"/>
      <c r="K53" s="5"/>
      <c r="L53" s="4"/>
      <c r="M53" s="5"/>
      <c r="N53" s="4">
        <v>6</v>
      </c>
      <c r="O53" s="5"/>
      <c r="P53" s="5"/>
      <c r="Q53" t="s">
        <v>697</v>
      </c>
    </row>
    <row r="54" spans="1:16" ht="12.75">
      <c r="A54" s="2" t="s">
        <v>702</v>
      </c>
      <c r="B54" s="4">
        <v>3</v>
      </c>
      <c r="C54" s="5"/>
      <c r="D54" s="4"/>
      <c r="E54" s="5"/>
      <c r="F54" s="4"/>
      <c r="G54" s="5"/>
      <c r="H54" s="4"/>
      <c r="I54" s="5"/>
      <c r="J54" s="4"/>
      <c r="K54" s="5"/>
      <c r="L54" s="4"/>
      <c r="M54" s="5"/>
      <c r="N54" s="4"/>
      <c r="O54" s="5"/>
      <c r="P54" s="5"/>
    </row>
    <row r="55" spans="1:16" ht="12.75">
      <c r="A55" s="2" t="s">
        <v>705</v>
      </c>
      <c r="B55" s="4"/>
      <c r="C55" s="5"/>
      <c r="D55" s="4"/>
      <c r="E55" s="5"/>
      <c r="F55" s="4">
        <v>1</v>
      </c>
      <c r="G55" s="5"/>
      <c r="H55" s="4"/>
      <c r="I55" s="5"/>
      <c r="J55" s="4"/>
      <c r="K55" s="5"/>
      <c r="L55" s="4"/>
      <c r="M55" s="5"/>
      <c r="N55" s="4"/>
      <c r="O55" s="5"/>
      <c r="P55" s="5"/>
    </row>
    <row r="56" spans="1:16" ht="12.75">
      <c r="A56" s="2" t="s">
        <v>921</v>
      </c>
      <c r="B56" s="4"/>
      <c r="C56" s="5"/>
      <c r="D56" s="4"/>
      <c r="E56" s="5"/>
      <c r="F56" s="4">
        <v>4</v>
      </c>
      <c r="G56" s="5"/>
      <c r="H56" s="4"/>
      <c r="I56" s="5"/>
      <c r="J56" s="4"/>
      <c r="K56" s="5"/>
      <c r="L56" s="4"/>
      <c r="M56" s="5"/>
      <c r="N56" s="4"/>
      <c r="O56" s="5"/>
      <c r="P56" s="5"/>
    </row>
    <row r="57" spans="1:16" ht="12.75">
      <c r="A57" s="2"/>
      <c r="B57" s="4"/>
      <c r="C57" s="5"/>
      <c r="D57" s="4"/>
      <c r="E57" s="5"/>
      <c r="F57" s="4"/>
      <c r="G57" s="5"/>
      <c r="H57" s="4"/>
      <c r="I57" s="5"/>
      <c r="J57" s="4"/>
      <c r="K57" s="5"/>
      <c r="L57" s="4"/>
      <c r="M57" s="5"/>
      <c r="N57" s="4"/>
      <c r="O57" s="5"/>
      <c r="P57" s="5"/>
    </row>
    <row r="58" spans="1:16" ht="12.75">
      <c r="A58" s="7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5">
        <f>SUM(A51:O57)</f>
        <v>22</v>
      </c>
    </row>
    <row r="59" spans="1:16" ht="12.75">
      <c r="A59" s="6" t="s">
        <v>85</v>
      </c>
      <c r="B59" s="4"/>
      <c r="C59" s="5"/>
      <c r="D59" s="4"/>
      <c r="E59" s="5"/>
      <c r="F59" s="4"/>
      <c r="G59" s="5"/>
      <c r="H59" s="4"/>
      <c r="I59" s="5"/>
      <c r="J59" s="4"/>
      <c r="K59" s="5"/>
      <c r="L59" s="4"/>
      <c r="M59" s="5"/>
      <c r="N59" s="4"/>
      <c r="O59" s="5"/>
      <c r="P59" s="5"/>
    </row>
    <row r="60" spans="1:16" ht="12.75">
      <c r="A60" s="2" t="s">
        <v>710</v>
      </c>
      <c r="B60" s="4">
        <v>2</v>
      </c>
      <c r="C60" s="5"/>
      <c r="D60" s="4"/>
      <c r="E60" s="5"/>
      <c r="F60" s="4"/>
      <c r="G60" s="5"/>
      <c r="H60" s="4"/>
      <c r="I60" s="5"/>
      <c r="J60" s="4"/>
      <c r="K60" s="5"/>
      <c r="L60" s="4"/>
      <c r="M60" s="5"/>
      <c r="N60" s="4"/>
      <c r="O60" s="5"/>
      <c r="P60" s="5"/>
    </row>
    <row r="61" spans="1:17" ht="12.75">
      <c r="A61" s="2" t="s">
        <v>711</v>
      </c>
      <c r="B61" s="4"/>
      <c r="C61" s="5"/>
      <c r="D61" s="4"/>
      <c r="E61" s="5"/>
      <c r="F61" s="4"/>
      <c r="G61" s="5"/>
      <c r="H61" s="4"/>
      <c r="I61" s="5"/>
      <c r="J61" s="4"/>
      <c r="K61" s="5"/>
      <c r="L61" s="4"/>
      <c r="M61" s="5"/>
      <c r="N61" s="4">
        <v>2</v>
      </c>
      <c r="O61" s="5"/>
      <c r="P61" s="5"/>
      <c r="Q61" t="s">
        <v>712</v>
      </c>
    </row>
    <row r="62" spans="1:17" ht="12.75">
      <c r="A62" s="2" t="s">
        <v>713</v>
      </c>
      <c r="B62" s="4"/>
      <c r="C62" s="5"/>
      <c r="D62" s="4"/>
      <c r="E62" s="5"/>
      <c r="F62" s="4"/>
      <c r="G62" s="5"/>
      <c r="H62" s="4"/>
      <c r="I62" s="5"/>
      <c r="J62" s="4"/>
      <c r="K62" s="5"/>
      <c r="L62" s="4"/>
      <c r="M62" s="5"/>
      <c r="N62" s="4">
        <v>2</v>
      </c>
      <c r="O62" s="5"/>
      <c r="P62" s="5"/>
      <c r="Q62" t="s">
        <v>714</v>
      </c>
    </row>
    <row r="63" spans="1:17" ht="12.75">
      <c r="A63" s="2" t="s">
        <v>715</v>
      </c>
      <c r="B63" s="4"/>
      <c r="C63" s="5"/>
      <c r="D63" s="4"/>
      <c r="E63" s="5"/>
      <c r="F63" s="4"/>
      <c r="G63" s="5"/>
      <c r="H63" s="4"/>
      <c r="I63" s="5"/>
      <c r="J63" s="4"/>
      <c r="K63" s="5"/>
      <c r="L63" s="4"/>
      <c r="M63" s="5"/>
      <c r="N63" s="4">
        <v>2</v>
      </c>
      <c r="O63" s="5"/>
      <c r="P63" s="5"/>
      <c r="Q63" t="s">
        <v>714</v>
      </c>
    </row>
    <row r="64" spans="1:17" ht="12.75">
      <c r="A64" s="2" t="s">
        <v>716</v>
      </c>
      <c r="B64" s="4"/>
      <c r="C64" s="5"/>
      <c r="D64" s="4"/>
      <c r="E64" s="5"/>
      <c r="F64" s="4"/>
      <c r="G64" s="5"/>
      <c r="H64" s="4"/>
      <c r="I64" s="5"/>
      <c r="J64" s="4"/>
      <c r="K64" s="5"/>
      <c r="L64" s="4"/>
      <c r="M64" s="5"/>
      <c r="N64" s="4">
        <v>2</v>
      </c>
      <c r="O64" s="5"/>
      <c r="P64" s="5"/>
      <c r="Q64" t="s">
        <v>717</v>
      </c>
    </row>
    <row r="65" spans="1:16" ht="12.75">
      <c r="A65" s="2" t="s">
        <v>718</v>
      </c>
      <c r="B65" s="4"/>
      <c r="C65" s="5"/>
      <c r="D65" s="4"/>
      <c r="E65" s="5"/>
      <c r="F65" s="4">
        <v>1</v>
      </c>
      <c r="G65" s="5"/>
      <c r="H65" s="4"/>
      <c r="I65" s="5"/>
      <c r="J65" s="4"/>
      <c r="K65" s="5"/>
      <c r="L65" s="4"/>
      <c r="M65" s="5"/>
      <c r="N65" s="4"/>
      <c r="O65" s="5"/>
      <c r="P65" s="5"/>
    </row>
    <row r="66" spans="1:16" ht="12.75">
      <c r="A66" s="2" t="s">
        <v>719</v>
      </c>
      <c r="B66" s="4"/>
      <c r="C66" s="5"/>
      <c r="D66" s="4"/>
      <c r="E66" s="5"/>
      <c r="F66" s="4">
        <v>1</v>
      </c>
      <c r="G66" s="5"/>
      <c r="H66" s="4"/>
      <c r="I66" s="5"/>
      <c r="J66" s="4"/>
      <c r="K66" s="5"/>
      <c r="L66" s="4"/>
      <c r="M66" s="5"/>
      <c r="N66" s="4"/>
      <c r="O66" s="5"/>
      <c r="P66" s="5"/>
    </row>
    <row r="67" spans="1:17" ht="12.75">
      <c r="A67" s="2" t="s">
        <v>720</v>
      </c>
      <c r="B67" s="4"/>
      <c r="C67" s="5"/>
      <c r="D67" s="4"/>
      <c r="E67" s="5"/>
      <c r="F67" s="4"/>
      <c r="G67" s="5"/>
      <c r="H67" s="4"/>
      <c r="I67" s="5"/>
      <c r="J67" s="4"/>
      <c r="K67" s="5"/>
      <c r="L67" s="4"/>
      <c r="M67" s="5"/>
      <c r="N67" s="4">
        <v>1</v>
      </c>
      <c r="O67" s="5"/>
      <c r="P67" s="5"/>
      <c r="Q67" t="s">
        <v>714</v>
      </c>
    </row>
    <row r="68" spans="1:17" ht="12.75">
      <c r="A68" s="2" t="s">
        <v>721</v>
      </c>
      <c r="B68" s="4"/>
      <c r="C68" s="5"/>
      <c r="D68" s="4"/>
      <c r="E68" s="5"/>
      <c r="F68" s="4"/>
      <c r="G68" s="5"/>
      <c r="H68" s="4">
        <v>1</v>
      </c>
      <c r="I68" s="5"/>
      <c r="J68" s="4"/>
      <c r="K68" s="5"/>
      <c r="L68" s="4"/>
      <c r="M68" s="5"/>
      <c r="N68" s="4">
        <v>1</v>
      </c>
      <c r="O68" s="5"/>
      <c r="P68" s="5"/>
      <c r="Q68" t="s">
        <v>714</v>
      </c>
    </row>
    <row r="69" spans="1:16" ht="12.75">
      <c r="A69" s="2" t="s">
        <v>722</v>
      </c>
      <c r="B69" s="4"/>
      <c r="C69" s="5"/>
      <c r="D69" s="4"/>
      <c r="E69" s="5"/>
      <c r="F69" s="4"/>
      <c r="G69" s="5"/>
      <c r="H69" s="4">
        <v>1</v>
      </c>
      <c r="I69" s="5"/>
      <c r="J69" s="4"/>
      <c r="K69" s="5"/>
      <c r="L69" s="4"/>
      <c r="M69" s="5"/>
      <c r="N69" s="4"/>
      <c r="O69" s="5"/>
      <c r="P69" s="5"/>
    </row>
    <row r="70" spans="1:16" ht="12.75">
      <c r="A70" s="2" t="s">
        <v>724</v>
      </c>
      <c r="B70" s="4"/>
      <c r="C70" s="5"/>
      <c r="D70" s="4"/>
      <c r="E70" s="5"/>
      <c r="F70" s="4">
        <v>1</v>
      </c>
      <c r="G70" s="5"/>
      <c r="H70" s="4"/>
      <c r="I70" s="5"/>
      <c r="J70" s="4"/>
      <c r="K70" s="5"/>
      <c r="L70" s="4"/>
      <c r="M70" s="5"/>
      <c r="N70" s="4"/>
      <c r="O70" s="5"/>
      <c r="P70" s="5"/>
    </row>
    <row r="71" spans="1:17" ht="12.75">
      <c r="A71" s="2" t="s">
        <v>723</v>
      </c>
      <c r="B71" s="4"/>
      <c r="C71" s="5"/>
      <c r="D71" s="4"/>
      <c r="E71" s="5"/>
      <c r="F71" s="4"/>
      <c r="G71" s="5"/>
      <c r="H71" s="4"/>
      <c r="I71" s="5"/>
      <c r="J71" s="4"/>
      <c r="K71" s="5"/>
      <c r="L71" s="4"/>
      <c r="M71" s="5"/>
      <c r="N71" s="4">
        <v>1</v>
      </c>
      <c r="O71" s="5"/>
      <c r="P71" s="5"/>
      <c r="Q71" t="s">
        <v>714</v>
      </c>
    </row>
    <row r="72" spans="1:16" ht="12.75">
      <c r="A72" s="2"/>
      <c r="B72" s="4"/>
      <c r="C72" s="5"/>
      <c r="D72" s="4"/>
      <c r="E72" s="5"/>
      <c r="F72" s="4"/>
      <c r="G72" s="5"/>
      <c r="H72" s="4"/>
      <c r="I72" s="5"/>
      <c r="J72" s="4"/>
      <c r="K72" s="5"/>
      <c r="L72" s="4"/>
      <c r="M72" s="5"/>
      <c r="N72" s="4"/>
      <c r="O72" s="5"/>
      <c r="P72" s="5"/>
    </row>
    <row r="73" spans="1:16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5">
        <f>SUM(A60:O72)</f>
        <v>18</v>
      </c>
    </row>
    <row r="74" spans="1:16" ht="12.75">
      <c r="A74" s="6" t="s">
        <v>416</v>
      </c>
      <c r="B74" s="4"/>
      <c r="C74" s="5"/>
      <c r="D74" s="4"/>
      <c r="E74" s="5"/>
      <c r="F74" s="4"/>
      <c r="G74" s="5"/>
      <c r="H74" s="4"/>
      <c r="I74" s="5"/>
      <c r="J74" s="4"/>
      <c r="K74" s="5"/>
      <c r="L74" s="4"/>
      <c r="M74" s="5"/>
      <c r="N74" s="4"/>
      <c r="O74" s="5"/>
      <c r="P74" s="5"/>
    </row>
    <row r="75" spans="1:16" ht="12.75">
      <c r="A75" s="54" t="s">
        <v>577</v>
      </c>
      <c r="B75" s="4">
        <v>38</v>
      </c>
      <c r="C75" s="5"/>
      <c r="D75" s="4"/>
      <c r="E75" s="5"/>
      <c r="F75" s="4"/>
      <c r="G75" s="5"/>
      <c r="H75" s="4"/>
      <c r="I75" s="5"/>
      <c r="J75" s="4"/>
      <c r="K75" s="5"/>
      <c r="L75" s="4"/>
      <c r="M75" s="5"/>
      <c r="N75" s="4"/>
      <c r="O75" s="5"/>
      <c r="P75" s="5"/>
    </row>
    <row r="76" spans="1:16" ht="12.75">
      <c r="A76" s="54" t="s">
        <v>680</v>
      </c>
      <c r="B76" s="4">
        <v>2</v>
      </c>
      <c r="C76" s="5"/>
      <c r="D76" s="4"/>
      <c r="E76" s="5"/>
      <c r="F76" s="4"/>
      <c r="G76" s="5"/>
      <c r="H76" s="4"/>
      <c r="I76" s="5"/>
      <c r="J76" s="4"/>
      <c r="K76" s="5"/>
      <c r="L76" s="4"/>
      <c r="M76" s="5"/>
      <c r="N76" s="4"/>
      <c r="O76" s="5"/>
      <c r="P76" s="5"/>
    </row>
    <row r="77" spans="1:16" ht="12.75">
      <c r="A77" s="54" t="s">
        <v>681</v>
      </c>
      <c r="B77" s="4">
        <v>1</v>
      </c>
      <c r="C77" s="5"/>
      <c r="D77" s="4"/>
      <c r="E77" s="5"/>
      <c r="F77" s="4"/>
      <c r="G77" s="5"/>
      <c r="H77" s="4"/>
      <c r="I77" s="5"/>
      <c r="J77" s="4"/>
      <c r="K77" s="5"/>
      <c r="L77" s="4"/>
      <c r="M77" s="5"/>
      <c r="N77" s="4"/>
      <c r="O77" s="5"/>
      <c r="P77" s="5"/>
    </row>
    <row r="78" spans="1:16" ht="12.75">
      <c r="A78" s="54" t="s">
        <v>682</v>
      </c>
      <c r="B78" s="4">
        <v>9</v>
      </c>
      <c r="C78" s="5"/>
      <c r="D78" s="4"/>
      <c r="E78" s="5"/>
      <c r="F78" s="4"/>
      <c r="G78" s="5"/>
      <c r="H78" s="4"/>
      <c r="I78" s="5"/>
      <c r="J78" s="4"/>
      <c r="K78" s="5"/>
      <c r="L78" s="4"/>
      <c r="M78" s="5"/>
      <c r="N78" s="4"/>
      <c r="O78" s="5"/>
      <c r="P78" s="5"/>
    </row>
    <row r="79" spans="1:16" ht="12.75">
      <c r="A79" s="54" t="s">
        <v>683</v>
      </c>
      <c r="B79" s="4">
        <v>22</v>
      </c>
      <c r="C79" s="5"/>
      <c r="D79" s="4"/>
      <c r="E79" s="5"/>
      <c r="F79" s="4"/>
      <c r="G79" s="5"/>
      <c r="H79" s="4"/>
      <c r="I79" s="5"/>
      <c r="J79" s="4"/>
      <c r="K79" s="5"/>
      <c r="L79" s="4"/>
      <c r="M79" s="5"/>
      <c r="N79" s="4"/>
      <c r="O79" s="5"/>
      <c r="P79" s="5"/>
    </row>
    <row r="80" spans="1:16" ht="12.75">
      <c r="A80" s="54"/>
      <c r="B80" s="4"/>
      <c r="C80" s="5"/>
      <c r="D80" s="4"/>
      <c r="E80" s="5"/>
      <c r="F80" s="4"/>
      <c r="G80" s="5"/>
      <c r="H80" s="4"/>
      <c r="I80" s="5"/>
      <c r="J80" s="4"/>
      <c r="K80" s="5"/>
      <c r="L80" s="4"/>
      <c r="M80" s="5"/>
      <c r="N80" s="4"/>
      <c r="O80" s="5"/>
      <c r="P80" s="5"/>
    </row>
    <row r="81" spans="1:16" ht="12.75">
      <c r="A81" s="54"/>
      <c r="B81" s="4"/>
      <c r="C81" s="5"/>
      <c r="D81" s="4"/>
      <c r="E81" s="5"/>
      <c r="F81" s="4"/>
      <c r="G81" s="5"/>
      <c r="H81" s="4"/>
      <c r="I81" s="5"/>
      <c r="J81" s="4"/>
      <c r="K81" s="5"/>
      <c r="L81" s="4"/>
      <c r="M81" s="5"/>
      <c r="N81" s="4"/>
      <c r="O81" s="5"/>
      <c r="P81" s="5"/>
    </row>
    <row r="82" spans="1:16" ht="12.75">
      <c r="A82" s="2"/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5"/>
      <c r="P82" s="5">
        <f>SUM(B75:O81)</f>
        <v>72</v>
      </c>
    </row>
    <row r="84" spans="14:16" ht="12.75">
      <c r="N84" s="78" t="s">
        <v>415</v>
      </c>
      <c r="O84" s="78"/>
      <c r="P84" s="5">
        <f>SUM(P2:P73)</f>
        <v>167</v>
      </c>
    </row>
    <row r="85" spans="14:16" ht="12.75">
      <c r="N85" s="78" t="s">
        <v>421</v>
      </c>
      <c r="O85" s="80"/>
      <c r="P85" s="5">
        <f>P82</f>
        <v>72</v>
      </c>
    </row>
  </sheetData>
  <mergeCells count="9">
    <mergeCell ref="N1:O1"/>
    <mergeCell ref="N84:O84"/>
    <mergeCell ref="N85:O85"/>
    <mergeCell ref="J1:K1"/>
    <mergeCell ref="L1:M1"/>
    <mergeCell ref="B1:C1"/>
    <mergeCell ref="D1:E1"/>
    <mergeCell ref="F1:G1"/>
    <mergeCell ref="H1:I1"/>
  </mergeCells>
  <printOptions/>
  <pageMargins left="0.75" right="0.75" top="1" bottom="1" header="0.5" footer="0.5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Q93"/>
  <sheetViews>
    <sheetView workbookViewId="0" topLeftCell="A58">
      <selection activeCell="C82" sqref="C82"/>
    </sheetView>
  </sheetViews>
  <sheetFormatPr defaultColWidth="9.140625" defaultRowHeight="12.75"/>
  <cols>
    <col min="1" max="1" width="26.140625" style="0" customWidth="1"/>
    <col min="16" max="16" width="9.140625" style="1" customWidth="1"/>
  </cols>
  <sheetData>
    <row r="1" spans="1:16" ht="12.75">
      <c r="A1" s="3" t="s">
        <v>241</v>
      </c>
      <c r="B1" s="79" t="s">
        <v>1</v>
      </c>
      <c r="C1" s="79"/>
      <c r="D1" s="79" t="s">
        <v>2</v>
      </c>
      <c r="E1" s="79"/>
      <c r="F1" s="79" t="s">
        <v>3</v>
      </c>
      <c r="G1" s="79"/>
      <c r="H1" s="79" t="s">
        <v>4</v>
      </c>
      <c r="I1" s="79"/>
      <c r="J1" s="79" t="s">
        <v>5</v>
      </c>
      <c r="K1" s="79"/>
      <c r="L1" s="79" t="s">
        <v>6</v>
      </c>
      <c r="M1" s="79"/>
      <c r="N1" s="76" t="s">
        <v>237</v>
      </c>
      <c r="O1" s="77"/>
      <c r="P1" s="3" t="s">
        <v>215</v>
      </c>
    </row>
    <row r="2" spans="1:16" ht="12.75">
      <c r="A2" s="2" t="s">
        <v>860</v>
      </c>
      <c r="B2" s="4">
        <v>6</v>
      </c>
      <c r="C2" s="5"/>
      <c r="D2" s="4"/>
      <c r="E2" s="5"/>
      <c r="F2" s="4"/>
      <c r="G2" s="5"/>
      <c r="H2" s="4"/>
      <c r="I2" s="5"/>
      <c r="J2" s="4"/>
      <c r="K2" s="5"/>
      <c r="L2" s="4"/>
      <c r="M2" s="5"/>
      <c r="N2" s="4"/>
      <c r="O2" s="5"/>
      <c r="P2" s="5"/>
    </row>
    <row r="3" spans="1:16" ht="12.75">
      <c r="A3" s="2" t="s">
        <v>861</v>
      </c>
      <c r="B3" s="4">
        <v>6</v>
      </c>
      <c r="C3" s="5"/>
      <c r="D3" s="4"/>
      <c r="E3" s="5"/>
      <c r="F3" s="4"/>
      <c r="G3" s="5"/>
      <c r="H3" s="4"/>
      <c r="I3" s="5"/>
      <c r="J3" s="4"/>
      <c r="K3" s="5"/>
      <c r="L3" s="4"/>
      <c r="M3" s="5"/>
      <c r="N3" s="4"/>
      <c r="O3" s="5"/>
      <c r="P3" s="5"/>
    </row>
    <row r="4" spans="1:16" ht="12.75">
      <c r="A4" s="2" t="s">
        <v>862</v>
      </c>
      <c r="B4" s="4">
        <v>4</v>
      </c>
      <c r="C4" s="5"/>
      <c r="D4" s="4"/>
      <c r="E4" s="5"/>
      <c r="F4" s="4"/>
      <c r="G4" s="5"/>
      <c r="H4" s="4"/>
      <c r="I4" s="5"/>
      <c r="J4" s="4"/>
      <c r="K4" s="5"/>
      <c r="L4" s="4"/>
      <c r="M4" s="5"/>
      <c r="N4" s="4"/>
      <c r="O4" s="5"/>
      <c r="P4" s="5"/>
    </row>
    <row r="5" spans="1:16" ht="12.75">
      <c r="A5" s="2" t="s">
        <v>863</v>
      </c>
      <c r="B5" s="4">
        <v>7</v>
      </c>
      <c r="C5" s="5"/>
      <c r="D5" s="4">
        <v>1</v>
      </c>
      <c r="E5" s="5"/>
      <c r="F5" s="4"/>
      <c r="G5" s="5"/>
      <c r="H5" s="4"/>
      <c r="I5" s="5"/>
      <c r="J5" s="4"/>
      <c r="K5" s="5"/>
      <c r="L5" s="4"/>
      <c r="M5" s="5"/>
      <c r="N5" s="4"/>
      <c r="O5" s="5"/>
      <c r="P5" s="5"/>
    </row>
    <row r="6" spans="1:16" ht="12.75">
      <c r="A6" s="2" t="s">
        <v>864</v>
      </c>
      <c r="B6" s="4"/>
      <c r="C6" s="5"/>
      <c r="D6" s="4">
        <v>1</v>
      </c>
      <c r="E6" s="5"/>
      <c r="F6" s="4"/>
      <c r="G6" s="5"/>
      <c r="H6" s="4"/>
      <c r="I6" s="5"/>
      <c r="J6" s="4"/>
      <c r="K6" s="5"/>
      <c r="L6" s="4"/>
      <c r="M6" s="5"/>
      <c r="N6" s="4"/>
      <c r="O6" s="5"/>
      <c r="P6" s="5"/>
    </row>
    <row r="7" spans="1:16" ht="12.75">
      <c r="A7" s="2" t="s">
        <v>865</v>
      </c>
      <c r="B7" s="4"/>
      <c r="C7" s="5"/>
      <c r="D7" s="4"/>
      <c r="E7" s="5"/>
      <c r="F7" s="4">
        <v>4</v>
      </c>
      <c r="G7" s="5"/>
      <c r="H7" s="4"/>
      <c r="I7" s="5"/>
      <c r="J7" s="4"/>
      <c r="K7" s="5"/>
      <c r="L7" s="4"/>
      <c r="M7" s="5"/>
      <c r="N7" s="4"/>
      <c r="O7" s="5"/>
      <c r="P7" s="5"/>
    </row>
    <row r="8" spans="1:16" ht="12.75">
      <c r="A8" s="2" t="s">
        <v>866</v>
      </c>
      <c r="B8" s="4">
        <v>2</v>
      </c>
      <c r="C8" s="5"/>
      <c r="D8" s="4"/>
      <c r="E8" s="5"/>
      <c r="F8" s="4"/>
      <c r="G8" s="5"/>
      <c r="H8" s="4"/>
      <c r="I8" s="5"/>
      <c r="J8" s="4"/>
      <c r="K8" s="5"/>
      <c r="L8" s="4"/>
      <c r="M8" s="5"/>
      <c r="N8" s="4"/>
      <c r="O8" s="5"/>
      <c r="P8" s="5"/>
    </row>
    <row r="9" spans="1:16" ht="12.75">
      <c r="A9" s="2" t="s">
        <v>867</v>
      </c>
      <c r="B9" s="4"/>
      <c r="C9" s="5"/>
      <c r="D9" s="4"/>
      <c r="E9" s="5"/>
      <c r="F9" s="4"/>
      <c r="G9" s="5"/>
      <c r="H9" s="4"/>
      <c r="I9" s="5"/>
      <c r="J9" s="4"/>
      <c r="K9" s="5"/>
      <c r="L9" s="4"/>
      <c r="M9" s="5"/>
      <c r="N9" s="4"/>
      <c r="O9" s="5"/>
      <c r="P9" s="5"/>
    </row>
    <row r="10" spans="1:16" ht="12.75">
      <c r="A10" s="2" t="s">
        <v>868</v>
      </c>
      <c r="B10" s="4">
        <v>5</v>
      </c>
      <c r="C10" s="5"/>
      <c r="D10" s="4"/>
      <c r="E10" s="5"/>
      <c r="F10" s="4"/>
      <c r="G10" s="5"/>
      <c r="H10" s="4">
        <v>6</v>
      </c>
      <c r="I10" s="5"/>
      <c r="J10" s="4"/>
      <c r="K10" s="5"/>
      <c r="L10" s="4"/>
      <c r="M10" s="5"/>
      <c r="N10" s="4"/>
      <c r="O10" s="5"/>
      <c r="P10" s="5"/>
    </row>
    <row r="11" spans="1:16" ht="12.75">
      <c r="A11" s="2" t="s">
        <v>1239</v>
      </c>
      <c r="B11" s="4">
        <v>3</v>
      </c>
      <c r="C11" s="5"/>
      <c r="D11" s="4">
        <v>3</v>
      </c>
      <c r="E11" s="5"/>
      <c r="F11" s="4"/>
      <c r="G11" s="5"/>
      <c r="H11" s="4"/>
      <c r="I11" s="5"/>
      <c r="J11" s="4"/>
      <c r="K11" s="5"/>
      <c r="L11" s="4"/>
      <c r="M11" s="5"/>
      <c r="N11" s="4"/>
      <c r="O11" s="5"/>
      <c r="P11" s="5"/>
    </row>
    <row r="12" spans="1:16" ht="12.75">
      <c r="A12" s="2" t="s">
        <v>869</v>
      </c>
      <c r="B12" s="4">
        <v>8</v>
      </c>
      <c r="C12" s="5"/>
      <c r="D12" s="4"/>
      <c r="E12" s="5"/>
      <c r="F12" s="4"/>
      <c r="G12" s="5"/>
      <c r="H12" s="4"/>
      <c r="I12" s="5"/>
      <c r="J12" s="4"/>
      <c r="K12" s="5"/>
      <c r="L12" s="4"/>
      <c r="M12" s="5"/>
      <c r="N12" s="4"/>
      <c r="O12" s="5"/>
      <c r="P12" s="5"/>
    </row>
    <row r="13" spans="1:16" ht="12.75">
      <c r="A13" s="2" t="s">
        <v>870</v>
      </c>
      <c r="B13" s="4">
        <v>7</v>
      </c>
      <c r="C13" s="5"/>
      <c r="D13" s="4"/>
      <c r="E13" s="5"/>
      <c r="F13" s="4"/>
      <c r="G13" s="5"/>
      <c r="H13" s="4"/>
      <c r="I13" s="5"/>
      <c r="J13" s="4"/>
      <c r="K13" s="5"/>
      <c r="L13" s="4"/>
      <c r="M13" s="5"/>
      <c r="N13" s="4"/>
      <c r="O13" s="5"/>
      <c r="P13" s="5"/>
    </row>
    <row r="14" spans="1:16" ht="12.75">
      <c r="A14" s="7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5">
        <f>SUM(B2:O13)</f>
        <v>63</v>
      </c>
    </row>
    <row r="15" spans="1:16" ht="12.75">
      <c r="A15" s="6" t="s">
        <v>123</v>
      </c>
      <c r="B15" s="4"/>
      <c r="C15" s="5"/>
      <c r="D15" s="4"/>
      <c r="E15" s="5"/>
      <c r="F15" s="4"/>
      <c r="G15" s="5"/>
      <c r="H15" s="4"/>
      <c r="I15" s="5"/>
      <c r="J15" s="4"/>
      <c r="K15" s="5"/>
      <c r="L15" s="4"/>
      <c r="M15" s="5"/>
      <c r="N15" s="4"/>
      <c r="O15" s="5"/>
      <c r="P15" s="5"/>
    </row>
    <row r="16" spans="1:16" ht="12.75">
      <c r="A16" s="2" t="s">
        <v>878</v>
      </c>
      <c r="B16" s="4"/>
      <c r="C16" s="5"/>
      <c r="D16" s="4"/>
      <c r="E16" s="5"/>
      <c r="F16" s="4"/>
      <c r="G16" s="5"/>
      <c r="H16" s="4"/>
      <c r="I16" s="5"/>
      <c r="J16" s="4"/>
      <c r="K16" s="5"/>
      <c r="L16" s="4"/>
      <c r="M16" s="5"/>
      <c r="N16" s="4"/>
      <c r="O16" s="5"/>
      <c r="P16" s="5"/>
    </row>
    <row r="17" spans="1:16" ht="12.75">
      <c r="A17" s="2" t="s">
        <v>1237</v>
      </c>
      <c r="B17" s="4">
        <v>11</v>
      </c>
      <c r="C17" s="5"/>
      <c r="D17" s="4"/>
      <c r="E17" s="5"/>
      <c r="F17" s="4">
        <v>3</v>
      </c>
      <c r="G17" s="5"/>
      <c r="H17" s="4"/>
      <c r="I17" s="5"/>
      <c r="J17" s="4"/>
      <c r="K17" s="5"/>
      <c r="L17" s="4"/>
      <c r="M17" s="5"/>
      <c r="N17" s="4"/>
      <c r="O17" s="5"/>
      <c r="P17" s="5"/>
    </row>
    <row r="18" spans="1:16" ht="12.75">
      <c r="A18" s="2" t="s">
        <v>1003</v>
      </c>
      <c r="B18" s="4"/>
      <c r="C18" s="5"/>
      <c r="D18" s="4"/>
      <c r="E18" s="5"/>
      <c r="F18" s="4"/>
      <c r="G18" s="5"/>
      <c r="H18" s="4"/>
      <c r="I18" s="5"/>
      <c r="J18" s="4"/>
      <c r="K18" s="5"/>
      <c r="L18" s="4"/>
      <c r="M18" s="5"/>
      <c r="N18" s="4"/>
      <c r="O18" s="5"/>
      <c r="P18" s="5"/>
    </row>
    <row r="19" spans="1:17" ht="12.75">
      <c r="A19" s="2" t="s">
        <v>1263</v>
      </c>
      <c r="B19" s="4"/>
      <c r="C19" s="5"/>
      <c r="D19" s="4"/>
      <c r="E19" s="5"/>
      <c r="F19" s="4"/>
      <c r="G19" s="5"/>
      <c r="H19" s="4"/>
      <c r="I19" s="5"/>
      <c r="J19" s="4"/>
      <c r="K19" s="5"/>
      <c r="L19" s="4"/>
      <c r="M19" s="5"/>
      <c r="N19" s="4">
        <v>1</v>
      </c>
      <c r="O19" s="5"/>
      <c r="P19" s="5"/>
      <c r="Q19" t="s">
        <v>1209</v>
      </c>
    </row>
    <row r="20" spans="1:16" ht="12.75">
      <c r="A20" s="2" t="s">
        <v>879</v>
      </c>
      <c r="B20" s="4">
        <v>3</v>
      </c>
      <c r="C20" s="5"/>
      <c r="D20" s="4"/>
      <c r="E20" s="5"/>
      <c r="F20" s="4"/>
      <c r="G20" s="5"/>
      <c r="H20" s="4"/>
      <c r="I20" s="5"/>
      <c r="J20" s="4"/>
      <c r="K20" s="5"/>
      <c r="L20" s="4"/>
      <c r="M20" s="5"/>
      <c r="N20" s="4"/>
      <c r="O20" s="5"/>
      <c r="P20" s="5"/>
    </row>
    <row r="21" spans="1:16" ht="12.75">
      <c r="A21" s="2" t="s">
        <v>880</v>
      </c>
      <c r="B21" s="4">
        <v>1</v>
      </c>
      <c r="C21" s="5"/>
      <c r="D21" s="4"/>
      <c r="E21" s="5"/>
      <c r="F21" s="4"/>
      <c r="G21" s="5"/>
      <c r="H21" s="4"/>
      <c r="I21" s="5"/>
      <c r="J21" s="4"/>
      <c r="K21" s="5"/>
      <c r="L21" s="4"/>
      <c r="M21" s="5"/>
      <c r="N21" s="4"/>
      <c r="O21" s="5"/>
      <c r="P21" s="5"/>
    </row>
    <row r="22" spans="1:16" ht="12.75">
      <c r="A22" s="2"/>
      <c r="B22" s="4"/>
      <c r="C22" s="5"/>
      <c r="D22" s="4"/>
      <c r="E22" s="5"/>
      <c r="F22" s="4"/>
      <c r="G22" s="5"/>
      <c r="H22" s="4"/>
      <c r="I22" s="5"/>
      <c r="J22" s="4"/>
      <c r="K22" s="5"/>
      <c r="L22" s="4"/>
      <c r="M22" s="5"/>
      <c r="N22" s="4"/>
      <c r="O22" s="5"/>
      <c r="P22" s="5"/>
    </row>
    <row r="23" spans="1:16" ht="12.75">
      <c r="A23" s="7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5">
        <f>SUM(B16:O22)</f>
        <v>19</v>
      </c>
    </row>
    <row r="24" spans="1:16" ht="12.75">
      <c r="A24" s="6" t="s">
        <v>95</v>
      </c>
      <c r="B24" s="4"/>
      <c r="C24" s="5"/>
      <c r="D24" s="4"/>
      <c r="E24" s="5"/>
      <c r="F24" s="4"/>
      <c r="G24" s="5"/>
      <c r="H24" s="4"/>
      <c r="I24" s="5"/>
      <c r="J24" s="4"/>
      <c r="K24" s="5"/>
      <c r="L24" s="4"/>
      <c r="M24" s="5"/>
      <c r="N24" s="4"/>
      <c r="O24" s="5"/>
      <c r="P24" s="5"/>
    </row>
    <row r="25" spans="1:16" ht="12.75">
      <c r="A25" s="2" t="s">
        <v>872</v>
      </c>
      <c r="B25" s="4">
        <v>8</v>
      </c>
      <c r="C25" s="5"/>
      <c r="D25" s="4"/>
      <c r="E25" s="5"/>
      <c r="F25" s="4"/>
      <c r="G25" s="5"/>
      <c r="H25" s="4">
        <v>11</v>
      </c>
      <c r="I25" s="5"/>
      <c r="J25" s="4"/>
      <c r="K25" s="5"/>
      <c r="L25" s="4"/>
      <c r="M25" s="5"/>
      <c r="N25" s="4"/>
      <c r="O25" s="5"/>
      <c r="P25" s="5"/>
    </row>
    <row r="26" spans="1:16" ht="12.75">
      <c r="A26" s="2" t="s">
        <v>873</v>
      </c>
      <c r="B26" s="4"/>
      <c r="C26" s="5"/>
      <c r="D26" s="4"/>
      <c r="E26" s="5"/>
      <c r="F26" s="4"/>
      <c r="G26" s="5"/>
      <c r="H26" s="4"/>
      <c r="I26" s="5"/>
      <c r="J26" s="4"/>
      <c r="K26" s="5"/>
      <c r="L26" s="4"/>
      <c r="M26" s="5"/>
      <c r="N26" s="4"/>
      <c r="O26" s="5"/>
      <c r="P26" s="5"/>
    </row>
    <row r="27" spans="1:16" ht="12.75">
      <c r="A27" s="2"/>
      <c r="B27" s="4"/>
      <c r="C27" s="5"/>
      <c r="D27" s="4"/>
      <c r="E27" s="5"/>
      <c r="F27" s="4"/>
      <c r="G27" s="5"/>
      <c r="H27" s="4"/>
      <c r="I27" s="5"/>
      <c r="J27" s="4"/>
      <c r="K27" s="5"/>
      <c r="L27" s="4"/>
      <c r="M27" s="5"/>
      <c r="N27" s="4"/>
      <c r="O27" s="5"/>
      <c r="P27" s="5"/>
    </row>
    <row r="28" spans="1:16" ht="12.75">
      <c r="A28" s="2"/>
      <c r="B28" s="4"/>
      <c r="C28" s="5"/>
      <c r="D28" s="4"/>
      <c r="E28" s="5"/>
      <c r="F28" s="4"/>
      <c r="G28" s="5"/>
      <c r="H28" s="4"/>
      <c r="I28" s="5"/>
      <c r="J28" s="4"/>
      <c r="K28" s="5"/>
      <c r="L28" s="4"/>
      <c r="M28" s="5"/>
      <c r="N28" s="4"/>
      <c r="O28" s="5"/>
      <c r="P28" s="5"/>
    </row>
    <row r="29" spans="1:16" ht="12.75">
      <c r="A29" s="2"/>
      <c r="B29" s="4"/>
      <c r="C29" s="5"/>
      <c r="D29" s="4"/>
      <c r="E29" s="5"/>
      <c r="F29" s="4"/>
      <c r="G29" s="5"/>
      <c r="H29" s="4"/>
      <c r="I29" s="5"/>
      <c r="J29" s="4"/>
      <c r="K29" s="5"/>
      <c r="L29" s="4"/>
      <c r="M29" s="5"/>
      <c r="N29" s="4"/>
      <c r="O29" s="5"/>
      <c r="P29" s="5"/>
    </row>
    <row r="30" spans="1:16" ht="12.75">
      <c r="A30" s="7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5">
        <f>SUM(B25:O29)</f>
        <v>19</v>
      </c>
    </row>
    <row r="31" spans="1:16" ht="12.75">
      <c r="A31" s="6" t="s">
        <v>22</v>
      </c>
      <c r="B31" s="4"/>
      <c r="C31" s="5"/>
      <c r="D31" s="4"/>
      <c r="E31" s="5"/>
      <c r="F31" s="4"/>
      <c r="G31" s="5"/>
      <c r="H31" s="4"/>
      <c r="I31" s="5"/>
      <c r="J31" s="4"/>
      <c r="K31" s="5"/>
      <c r="L31" s="4"/>
      <c r="M31" s="5"/>
      <c r="N31" s="4"/>
      <c r="O31" s="5"/>
      <c r="P31" s="5"/>
    </row>
    <row r="32" spans="1:16" ht="12.75">
      <c r="A32" s="2" t="s">
        <v>871</v>
      </c>
      <c r="B32" s="4">
        <v>10</v>
      </c>
      <c r="C32" s="5"/>
      <c r="D32" s="4">
        <v>3</v>
      </c>
      <c r="E32" s="5"/>
      <c r="F32" s="4"/>
      <c r="G32" s="5"/>
      <c r="H32" s="4"/>
      <c r="I32" s="5"/>
      <c r="J32" s="4"/>
      <c r="K32" s="5"/>
      <c r="L32" s="4"/>
      <c r="M32" s="5"/>
      <c r="N32" s="4"/>
      <c r="O32" s="5"/>
      <c r="P32" s="5"/>
    </row>
    <row r="33" spans="1:16" ht="12.75">
      <c r="A33" s="2" t="s">
        <v>886</v>
      </c>
      <c r="B33" s="4">
        <v>7</v>
      </c>
      <c r="C33" s="5"/>
      <c r="D33" s="4"/>
      <c r="E33" s="5"/>
      <c r="F33" s="4"/>
      <c r="G33" s="5"/>
      <c r="H33" s="4"/>
      <c r="I33" s="5"/>
      <c r="J33" s="4"/>
      <c r="K33" s="5"/>
      <c r="L33" s="4"/>
      <c r="M33" s="5"/>
      <c r="N33" s="4"/>
      <c r="O33" s="5"/>
      <c r="P33" s="5"/>
    </row>
    <row r="34" spans="1:16" ht="12.75">
      <c r="A34" s="2" t="s">
        <v>887</v>
      </c>
      <c r="B34" s="4"/>
      <c r="C34" s="5"/>
      <c r="D34" s="4"/>
      <c r="E34" s="5"/>
      <c r="F34" s="4">
        <v>4</v>
      </c>
      <c r="G34" s="5"/>
      <c r="H34" s="4"/>
      <c r="I34" s="5"/>
      <c r="J34" s="4"/>
      <c r="K34" s="5"/>
      <c r="L34" s="4"/>
      <c r="M34" s="5"/>
      <c r="N34" s="4"/>
      <c r="O34" s="5"/>
      <c r="P34" s="5"/>
    </row>
    <row r="35" spans="1:16" ht="12.75">
      <c r="A35" s="2" t="s">
        <v>892</v>
      </c>
      <c r="B35" s="4"/>
      <c r="C35" s="5"/>
      <c r="D35" s="4">
        <v>2</v>
      </c>
      <c r="E35" s="5"/>
      <c r="F35" s="4"/>
      <c r="G35" s="5"/>
      <c r="H35" s="4"/>
      <c r="I35" s="5"/>
      <c r="J35" s="4"/>
      <c r="K35" s="5"/>
      <c r="L35" s="4"/>
      <c r="M35" s="5"/>
      <c r="N35" s="4"/>
      <c r="O35" s="5"/>
      <c r="P35" s="5"/>
    </row>
    <row r="36" spans="1:16" ht="12.75">
      <c r="A36" s="2"/>
      <c r="B36" s="4"/>
      <c r="C36" s="5"/>
      <c r="D36" s="4"/>
      <c r="E36" s="5"/>
      <c r="F36" s="4"/>
      <c r="G36" s="5"/>
      <c r="H36" s="4"/>
      <c r="I36" s="5"/>
      <c r="J36" s="4"/>
      <c r="K36" s="5"/>
      <c r="L36" s="4"/>
      <c r="M36" s="5"/>
      <c r="N36" s="4"/>
      <c r="O36" s="5"/>
      <c r="P36" s="5"/>
    </row>
    <row r="37" spans="1:16" ht="12.75">
      <c r="A37" s="2"/>
      <c r="B37" s="4"/>
      <c r="C37" s="5"/>
      <c r="D37" s="4"/>
      <c r="E37" s="5"/>
      <c r="F37" s="4"/>
      <c r="G37" s="5"/>
      <c r="H37" s="4"/>
      <c r="I37" s="5"/>
      <c r="J37" s="4"/>
      <c r="K37" s="5"/>
      <c r="L37" s="4"/>
      <c r="M37" s="5"/>
      <c r="N37" s="4"/>
      <c r="O37" s="5"/>
      <c r="P37" s="5"/>
    </row>
    <row r="38" spans="1:16" ht="12.75">
      <c r="A38" s="2"/>
      <c r="B38" s="4"/>
      <c r="C38" s="5"/>
      <c r="D38" s="4"/>
      <c r="E38" s="5"/>
      <c r="F38" s="4"/>
      <c r="G38" s="5"/>
      <c r="H38" s="4"/>
      <c r="I38" s="5"/>
      <c r="J38" s="4"/>
      <c r="K38" s="5"/>
      <c r="L38" s="4"/>
      <c r="M38" s="5"/>
      <c r="N38" s="4"/>
      <c r="O38" s="5"/>
      <c r="P38" s="5"/>
    </row>
    <row r="39" spans="1:16" ht="12.75">
      <c r="A39" s="2"/>
      <c r="B39" s="4"/>
      <c r="C39" s="5"/>
      <c r="D39" s="4"/>
      <c r="E39" s="5"/>
      <c r="F39" s="4"/>
      <c r="G39" s="5"/>
      <c r="H39" s="4"/>
      <c r="I39" s="5"/>
      <c r="J39" s="4"/>
      <c r="K39" s="5"/>
      <c r="L39" s="4"/>
      <c r="M39" s="5"/>
      <c r="N39" s="4"/>
      <c r="O39" s="5"/>
      <c r="P39" s="5"/>
    </row>
    <row r="40" spans="1:16" ht="12.75">
      <c r="A40" s="7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5">
        <f>SUM(B32:O39)</f>
        <v>26</v>
      </c>
    </row>
    <row r="41" spans="1:16" ht="12.75">
      <c r="A41" s="6" t="s">
        <v>61</v>
      </c>
      <c r="B41" s="4"/>
      <c r="C41" s="5"/>
      <c r="D41" s="4"/>
      <c r="E41" s="5"/>
      <c r="F41" s="4"/>
      <c r="G41" s="5"/>
      <c r="H41" s="4"/>
      <c r="I41" s="5"/>
      <c r="J41" s="4"/>
      <c r="K41" s="5"/>
      <c r="L41" s="4"/>
      <c r="M41" s="5"/>
      <c r="N41" s="4"/>
      <c r="O41" s="5"/>
      <c r="P41" s="5"/>
    </row>
    <row r="42" spans="1:17" ht="12.75">
      <c r="A42" s="2" t="s">
        <v>1004</v>
      </c>
      <c r="B42" s="4"/>
      <c r="C42" s="5"/>
      <c r="D42" s="4"/>
      <c r="E42" s="5"/>
      <c r="F42" s="4"/>
      <c r="G42" s="5"/>
      <c r="H42" s="4"/>
      <c r="I42" s="5"/>
      <c r="J42" s="4"/>
      <c r="K42" s="5"/>
      <c r="L42" s="4"/>
      <c r="M42" s="5"/>
      <c r="N42" s="4">
        <v>2</v>
      </c>
      <c r="O42" s="5"/>
      <c r="P42" s="5"/>
      <c r="Q42" t="s">
        <v>697</v>
      </c>
    </row>
    <row r="43" spans="1:16" ht="12.75">
      <c r="A43" s="2"/>
      <c r="B43" s="4"/>
      <c r="C43" s="5"/>
      <c r="D43" s="4"/>
      <c r="E43" s="5"/>
      <c r="F43" s="4"/>
      <c r="G43" s="5"/>
      <c r="H43" s="4"/>
      <c r="I43" s="5"/>
      <c r="J43" s="4"/>
      <c r="K43" s="5"/>
      <c r="L43" s="4"/>
      <c r="M43" s="5"/>
      <c r="N43" s="4"/>
      <c r="O43" s="5"/>
      <c r="P43" s="5"/>
    </row>
    <row r="44" spans="1:16" ht="12.75">
      <c r="A44" s="2"/>
      <c r="B44" s="4"/>
      <c r="C44" s="5"/>
      <c r="D44" s="4"/>
      <c r="E44" s="5"/>
      <c r="F44" s="4"/>
      <c r="G44" s="5"/>
      <c r="H44" s="4"/>
      <c r="I44" s="5"/>
      <c r="J44" s="4"/>
      <c r="K44" s="5"/>
      <c r="L44" s="4"/>
      <c r="M44" s="5"/>
      <c r="N44" s="4"/>
      <c r="O44" s="5"/>
      <c r="P44" s="5"/>
    </row>
    <row r="45" spans="1:16" ht="12.75">
      <c r="A45" s="2"/>
      <c r="B45" s="4"/>
      <c r="C45" s="5"/>
      <c r="D45" s="4"/>
      <c r="E45" s="5"/>
      <c r="F45" s="4"/>
      <c r="G45" s="5"/>
      <c r="H45" s="4"/>
      <c r="I45" s="5"/>
      <c r="J45" s="4"/>
      <c r="K45" s="5"/>
      <c r="L45" s="4"/>
      <c r="M45" s="5"/>
      <c r="N45" s="4"/>
      <c r="O45" s="5"/>
      <c r="P45" s="5"/>
    </row>
    <row r="46" spans="1:16" ht="12.75">
      <c r="A46" s="2"/>
      <c r="B46" s="4"/>
      <c r="C46" s="5"/>
      <c r="D46" s="4"/>
      <c r="E46" s="5"/>
      <c r="F46" s="4"/>
      <c r="G46" s="5"/>
      <c r="H46" s="4"/>
      <c r="I46" s="5"/>
      <c r="J46" s="4"/>
      <c r="K46" s="5"/>
      <c r="L46" s="4"/>
      <c r="M46" s="5"/>
      <c r="N46" s="4"/>
      <c r="O46" s="5"/>
      <c r="P46" s="5"/>
    </row>
    <row r="47" spans="1:16" ht="12.75">
      <c r="A47" s="7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5">
        <f>SUM(B42:O45)</f>
        <v>2</v>
      </c>
    </row>
    <row r="48" spans="1:16" ht="12.75">
      <c r="A48" s="6" t="s">
        <v>679</v>
      </c>
      <c r="B48" s="4"/>
      <c r="C48" s="5"/>
      <c r="D48" s="4"/>
      <c r="E48" s="5"/>
      <c r="F48" s="4"/>
      <c r="G48" s="5"/>
      <c r="H48" s="4"/>
      <c r="I48" s="5"/>
      <c r="J48" s="4"/>
      <c r="K48" s="5"/>
      <c r="L48" s="4"/>
      <c r="M48" s="5"/>
      <c r="N48" s="4"/>
      <c r="O48" s="5"/>
      <c r="P48" s="5"/>
    </row>
    <row r="49" spans="1:16" ht="12.75">
      <c r="A49" s="2" t="s">
        <v>888</v>
      </c>
      <c r="B49" s="4"/>
      <c r="C49" s="5"/>
      <c r="D49" s="4"/>
      <c r="E49" s="5"/>
      <c r="F49" s="4"/>
      <c r="G49" s="5"/>
      <c r="H49" s="4"/>
      <c r="I49" s="5"/>
      <c r="J49" s="4"/>
      <c r="K49" s="5"/>
      <c r="L49" s="4"/>
      <c r="M49" s="5"/>
      <c r="N49" s="4"/>
      <c r="O49" s="5"/>
      <c r="P49" s="5"/>
    </row>
    <row r="50" spans="1:16" ht="12.75">
      <c r="A50" s="2" t="s">
        <v>889</v>
      </c>
      <c r="B50" s="4"/>
      <c r="C50" s="5"/>
      <c r="D50" s="4"/>
      <c r="E50" s="5"/>
      <c r="F50" s="4"/>
      <c r="G50" s="5"/>
      <c r="H50" s="4"/>
      <c r="I50" s="5"/>
      <c r="J50" s="4"/>
      <c r="K50" s="5"/>
      <c r="L50" s="4"/>
      <c r="M50" s="5"/>
      <c r="N50" s="4"/>
      <c r="O50" s="5"/>
      <c r="P50" s="5"/>
    </row>
    <row r="51" spans="1:16" ht="12.75">
      <c r="A51" s="2" t="s">
        <v>890</v>
      </c>
      <c r="B51" s="4">
        <v>4</v>
      </c>
      <c r="C51" s="5"/>
      <c r="D51" s="4"/>
      <c r="E51" s="5"/>
      <c r="F51" s="4">
        <v>4</v>
      </c>
      <c r="G51" s="5"/>
      <c r="H51" s="4"/>
      <c r="I51" s="5"/>
      <c r="J51" s="4"/>
      <c r="K51" s="5"/>
      <c r="L51" s="4"/>
      <c r="M51" s="5"/>
      <c r="N51" s="4"/>
      <c r="O51" s="5"/>
      <c r="P51" s="5"/>
    </row>
    <row r="52" spans="1:16" ht="12.75">
      <c r="A52" s="2" t="s">
        <v>891</v>
      </c>
      <c r="B52" s="4"/>
      <c r="C52" s="5"/>
      <c r="D52" s="4"/>
      <c r="E52" s="5"/>
      <c r="F52" s="4">
        <v>4</v>
      </c>
      <c r="G52" s="5"/>
      <c r="H52" s="4"/>
      <c r="I52" s="5"/>
      <c r="J52" s="4"/>
      <c r="K52" s="5"/>
      <c r="L52" s="4"/>
      <c r="M52" s="5"/>
      <c r="N52" s="4"/>
      <c r="O52" s="5"/>
      <c r="P52" s="5"/>
    </row>
    <row r="53" spans="1:16" ht="12.75">
      <c r="A53" s="2" t="s">
        <v>1002</v>
      </c>
      <c r="B53" s="4"/>
      <c r="C53" s="5"/>
      <c r="D53" s="4"/>
      <c r="E53" s="5"/>
      <c r="F53" s="4">
        <v>4</v>
      </c>
      <c r="G53" s="5"/>
      <c r="H53" s="4"/>
      <c r="I53" s="5"/>
      <c r="J53" s="4"/>
      <c r="K53" s="5"/>
      <c r="L53" s="4"/>
      <c r="M53" s="5"/>
      <c r="N53" s="4"/>
      <c r="O53" s="5"/>
      <c r="P53" s="5"/>
    </row>
    <row r="54" spans="1:16" ht="12.75">
      <c r="A54" s="2"/>
      <c r="B54" s="4"/>
      <c r="C54" s="5"/>
      <c r="D54" s="4"/>
      <c r="E54" s="5"/>
      <c r="F54" s="4"/>
      <c r="G54" s="5"/>
      <c r="H54" s="4"/>
      <c r="I54" s="5"/>
      <c r="J54" s="4"/>
      <c r="K54" s="5"/>
      <c r="L54" s="4"/>
      <c r="M54" s="5"/>
      <c r="N54" s="4"/>
      <c r="O54" s="5"/>
      <c r="P54" s="5"/>
    </row>
    <row r="55" spans="1:16" ht="12.75">
      <c r="A55" s="2"/>
      <c r="B55" s="4"/>
      <c r="C55" s="5"/>
      <c r="D55" s="4"/>
      <c r="E55" s="5"/>
      <c r="F55" s="4"/>
      <c r="G55" s="5"/>
      <c r="H55" s="4"/>
      <c r="I55" s="5"/>
      <c r="J55" s="4"/>
      <c r="K55" s="5"/>
      <c r="L55" s="4"/>
      <c r="M55" s="5"/>
      <c r="N55" s="4"/>
      <c r="O55" s="5"/>
      <c r="P55" s="5"/>
    </row>
    <row r="56" spans="1:16" ht="12.75">
      <c r="A56" s="2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5"/>
      <c r="P56" s="5">
        <f>SUM(B49:O55)</f>
        <v>16</v>
      </c>
    </row>
    <row r="57" spans="1:16" ht="12.75">
      <c r="A57" s="6" t="s">
        <v>351</v>
      </c>
      <c r="B57" s="4"/>
      <c r="C57" s="5"/>
      <c r="D57" s="4"/>
      <c r="E57" s="5"/>
      <c r="F57" s="4"/>
      <c r="G57" s="5"/>
      <c r="H57" s="4"/>
      <c r="I57" s="5"/>
      <c r="J57" s="4"/>
      <c r="K57" s="5"/>
      <c r="L57" s="4"/>
      <c r="M57" s="5"/>
      <c r="N57" s="4"/>
      <c r="O57" s="5"/>
      <c r="P57" s="5"/>
    </row>
    <row r="58" spans="1:16" ht="12.75">
      <c r="A58" s="2" t="s">
        <v>881</v>
      </c>
      <c r="B58" s="4">
        <v>2</v>
      </c>
      <c r="C58" s="5"/>
      <c r="D58" s="4"/>
      <c r="E58" s="5"/>
      <c r="F58" s="4">
        <v>6</v>
      </c>
      <c r="G58" s="5"/>
      <c r="H58" s="4"/>
      <c r="I58" s="5"/>
      <c r="J58" s="4"/>
      <c r="K58" s="5"/>
      <c r="L58" s="4"/>
      <c r="M58" s="5"/>
      <c r="N58" s="4"/>
      <c r="O58" s="5"/>
      <c r="P58" s="5"/>
    </row>
    <row r="59" spans="1:16" ht="12.75">
      <c r="A59" s="2" t="s">
        <v>882</v>
      </c>
      <c r="B59" s="4"/>
      <c r="C59" s="5"/>
      <c r="D59" s="4"/>
      <c r="E59" s="5"/>
      <c r="F59" s="4">
        <v>1</v>
      </c>
      <c r="G59" s="5"/>
      <c r="H59" s="4"/>
      <c r="I59" s="5"/>
      <c r="J59" s="4"/>
      <c r="K59" s="5"/>
      <c r="L59" s="4"/>
      <c r="M59" s="5"/>
      <c r="N59" s="4"/>
      <c r="O59" s="5"/>
      <c r="P59" s="5"/>
    </row>
    <row r="60" spans="1:16" ht="12.75">
      <c r="A60" s="2" t="s">
        <v>1238</v>
      </c>
      <c r="B60" s="4">
        <v>2</v>
      </c>
      <c r="C60" s="5"/>
      <c r="D60" s="4"/>
      <c r="E60" s="5"/>
      <c r="F60" s="4"/>
      <c r="G60" s="5"/>
      <c r="H60" s="4"/>
      <c r="I60" s="5"/>
      <c r="J60" s="4"/>
      <c r="K60" s="5"/>
      <c r="L60" s="4"/>
      <c r="M60" s="5"/>
      <c r="N60" s="4"/>
      <c r="O60" s="5"/>
      <c r="P60" s="5"/>
    </row>
    <row r="61" spans="1:17" ht="12.75">
      <c r="A61" s="2" t="s">
        <v>883</v>
      </c>
      <c r="B61" s="4">
        <v>2</v>
      </c>
      <c r="C61" s="5"/>
      <c r="D61" s="4"/>
      <c r="E61" s="5"/>
      <c r="F61" s="4"/>
      <c r="G61" s="5"/>
      <c r="H61" s="4"/>
      <c r="I61" s="5"/>
      <c r="J61" s="4"/>
      <c r="K61" s="5"/>
      <c r="L61" s="4"/>
      <c r="M61" s="5"/>
      <c r="N61" s="4">
        <v>5</v>
      </c>
      <c r="O61" s="5"/>
      <c r="P61" s="5"/>
      <c r="Q61" t="s">
        <v>885</v>
      </c>
    </row>
    <row r="62" spans="1:16" ht="12.75">
      <c r="A62" s="2" t="s">
        <v>884</v>
      </c>
      <c r="B62" s="4"/>
      <c r="C62" s="5"/>
      <c r="D62" s="4"/>
      <c r="E62" s="5"/>
      <c r="F62" s="4"/>
      <c r="G62" s="5"/>
      <c r="H62" s="4"/>
      <c r="I62" s="5"/>
      <c r="J62" s="4"/>
      <c r="K62" s="5"/>
      <c r="L62" s="4"/>
      <c r="M62" s="5"/>
      <c r="N62" s="4"/>
      <c r="O62" s="5"/>
      <c r="P62" s="5"/>
    </row>
    <row r="63" spans="1:16" ht="12.75">
      <c r="A63" s="2" t="s">
        <v>1240</v>
      </c>
      <c r="B63" s="4">
        <v>2</v>
      </c>
      <c r="C63" s="5"/>
      <c r="D63" s="4"/>
      <c r="E63" s="5"/>
      <c r="F63" s="4"/>
      <c r="G63" s="5"/>
      <c r="H63" s="4"/>
      <c r="I63" s="5"/>
      <c r="J63" s="4"/>
      <c r="K63" s="5"/>
      <c r="L63" s="4"/>
      <c r="M63" s="5"/>
      <c r="N63" s="4"/>
      <c r="O63" s="5"/>
      <c r="P63" s="5"/>
    </row>
    <row r="64" spans="1:16" ht="12.75">
      <c r="A64" s="2"/>
      <c r="B64" s="4"/>
      <c r="C64" s="5"/>
      <c r="D64" s="4"/>
      <c r="E64" s="5"/>
      <c r="F64" s="4"/>
      <c r="G64" s="5"/>
      <c r="H64" s="4"/>
      <c r="I64" s="5"/>
      <c r="J64" s="4"/>
      <c r="K64" s="5"/>
      <c r="L64" s="4"/>
      <c r="M64" s="5"/>
      <c r="N64" s="4"/>
      <c r="O64" s="5"/>
      <c r="P64" s="5"/>
    </row>
    <row r="65" spans="1:16" ht="12.75">
      <c r="A65" s="7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5">
        <f>SUM(A58:O64)</f>
        <v>20</v>
      </c>
    </row>
    <row r="66" spans="1:16" ht="12.75">
      <c r="A66" s="6" t="s">
        <v>85</v>
      </c>
      <c r="B66" s="4"/>
      <c r="C66" s="5"/>
      <c r="D66" s="4"/>
      <c r="E66" s="5"/>
      <c r="F66" s="4"/>
      <c r="G66" s="5"/>
      <c r="H66" s="4"/>
      <c r="I66" s="5"/>
      <c r="J66" s="4"/>
      <c r="K66" s="5"/>
      <c r="L66" s="4"/>
      <c r="M66" s="5"/>
      <c r="N66" s="4"/>
      <c r="O66" s="5"/>
      <c r="P66" s="5"/>
    </row>
    <row r="67" spans="1:16" ht="12.75">
      <c r="A67" s="2" t="s">
        <v>920</v>
      </c>
      <c r="B67" s="4"/>
      <c r="C67" s="5"/>
      <c r="D67" s="4"/>
      <c r="E67" s="5"/>
      <c r="F67" s="4"/>
      <c r="G67" s="5"/>
      <c r="H67" s="4">
        <v>2</v>
      </c>
      <c r="I67" s="5"/>
      <c r="J67" s="4"/>
      <c r="K67" s="5"/>
      <c r="L67" s="4"/>
      <c r="M67" s="5"/>
      <c r="N67" s="4"/>
      <c r="O67" s="5"/>
      <c r="P67" s="5"/>
    </row>
    <row r="68" spans="1:16" ht="12.75">
      <c r="A68" s="2"/>
      <c r="B68" s="4"/>
      <c r="C68" s="5"/>
      <c r="D68" s="4"/>
      <c r="E68" s="5"/>
      <c r="F68" s="4"/>
      <c r="G68" s="5"/>
      <c r="H68" s="4"/>
      <c r="I68" s="5"/>
      <c r="J68" s="4"/>
      <c r="K68" s="5"/>
      <c r="L68" s="4"/>
      <c r="M68" s="5"/>
      <c r="N68" s="4"/>
      <c r="O68" s="5"/>
      <c r="P68" s="5"/>
    </row>
    <row r="69" spans="1:16" ht="12.75">
      <c r="A69" s="2"/>
      <c r="B69" s="4"/>
      <c r="C69" s="5"/>
      <c r="D69" s="4"/>
      <c r="E69" s="5"/>
      <c r="F69" s="4"/>
      <c r="G69" s="5"/>
      <c r="H69" s="4"/>
      <c r="I69" s="5"/>
      <c r="J69" s="4"/>
      <c r="K69" s="5"/>
      <c r="L69" s="4"/>
      <c r="M69" s="5"/>
      <c r="N69" s="4"/>
      <c r="O69" s="5"/>
      <c r="P69" s="5"/>
    </row>
    <row r="70" spans="1:16" ht="12.75">
      <c r="A70" s="2"/>
      <c r="B70" s="4"/>
      <c r="C70" s="5"/>
      <c r="D70" s="4"/>
      <c r="E70" s="5"/>
      <c r="F70" s="4"/>
      <c r="G70" s="5"/>
      <c r="H70" s="4"/>
      <c r="I70" s="5"/>
      <c r="J70" s="4"/>
      <c r="K70" s="5"/>
      <c r="L70" s="4"/>
      <c r="M70" s="5"/>
      <c r="N70" s="4"/>
      <c r="O70" s="5"/>
      <c r="P70" s="5"/>
    </row>
    <row r="71" spans="1:16" ht="12.75">
      <c r="A71" s="2"/>
      <c r="B71" s="4"/>
      <c r="C71" s="5"/>
      <c r="D71" s="4"/>
      <c r="E71" s="5"/>
      <c r="F71" s="4"/>
      <c r="G71" s="5"/>
      <c r="H71" s="4"/>
      <c r="I71" s="5"/>
      <c r="J71" s="4"/>
      <c r="K71" s="5"/>
      <c r="L71" s="4"/>
      <c r="M71" s="5"/>
      <c r="N71" s="4"/>
      <c r="O71" s="5"/>
      <c r="P71" s="5"/>
    </row>
    <row r="72" spans="1:16" ht="12.75">
      <c r="A72" s="2"/>
      <c r="B72" s="4"/>
      <c r="C72" s="5"/>
      <c r="D72" s="4"/>
      <c r="E72" s="5"/>
      <c r="F72" s="4"/>
      <c r="G72" s="5"/>
      <c r="H72" s="4"/>
      <c r="I72" s="5"/>
      <c r="J72" s="4"/>
      <c r="K72" s="5"/>
      <c r="L72" s="4"/>
      <c r="M72" s="5"/>
      <c r="N72" s="4"/>
      <c r="O72" s="5"/>
      <c r="P72" s="5"/>
    </row>
    <row r="73" spans="1:16" ht="12.75">
      <c r="A73" s="2"/>
      <c r="B73" s="4"/>
      <c r="C73" s="5"/>
      <c r="D73" s="4"/>
      <c r="E73" s="5"/>
      <c r="F73" s="4"/>
      <c r="G73" s="5"/>
      <c r="H73" s="4"/>
      <c r="I73" s="5"/>
      <c r="J73" s="4"/>
      <c r="K73" s="5"/>
      <c r="L73" s="4"/>
      <c r="M73" s="5"/>
      <c r="N73" s="4"/>
      <c r="O73" s="5"/>
      <c r="P73" s="5"/>
    </row>
    <row r="74" spans="1:16" ht="12.75">
      <c r="A74" s="2"/>
      <c r="B74" s="4"/>
      <c r="C74" s="5"/>
      <c r="D74" s="4"/>
      <c r="E74" s="5"/>
      <c r="F74" s="4"/>
      <c r="G74" s="5"/>
      <c r="H74" s="4"/>
      <c r="I74" s="5"/>
      <c r="J74" s="4"/>
      <c r="K74" s="5"/>
      <c r="L74" s="4"/>
      <c r="M74" s="5"/>
      <c r="N74" s="4"/>
      <c r="O74" s="5"/>
      <c r="P74" s="5"/>
    </row>
    <row r="75" spans="1:16" ht="12.75">
      <c r="A75" s="2"/>
      <c r="B75" s="4"/>
      <c r="C75" s="5"/>
      <c r="D75" s="4"/>
      <c r="E75" s="5"/>
      <c r="F75" s="4"/>
      <c r="G75" s="5"/>
      <c r="H75" s="4"/>
      <c r="I75" s="5"/>
      <c r="J75" s="4"/>
      <c r="K75" s="5"/>
      <c r="L75" s="4"/>
      <c r="M75" s="5"/>
      <c r="N75" s="4"/>
      <c r="O75" s="5"/>
      <c r="P75" s="5"/>
    </row>
    <row r="76" spans="1:16" ht="12.75">
      <c r="A76" s="2"/>
      <c r="B76" s="4"/>
      <c r="C76" s="5"/>
      <c r="D76" s="4"/>
      <c r="E76" s="5"/>
      <c r="F76" s="4"/>
      <c r="G76" s="5"/>
      <c r="H76" s="4"/>
      <c r="I76" s="5"/>
      <c r="J76" s="4"/>
      <c r="K76" s="5"/>
      <c r="L76" s="4"/>
      <c r="M76" s="5"/>
      <c r="N76" s="4"/>
      <c r="O76" s="5"/>
      <c r="P76" s="5"/>
    </row>
    <row r="77" spans="1:16" ht="12.75">
      <c r="A77" s="2"/>
      <c r="B77" s="4"/>
      <c r="C77" s="5"/>
      <c r="D77" s="4"/>
      <c r="E77" s="5"/>
      <c r="F77" s="4"/>
      <c r="G77" s="5"/>
      <c r="H77" s="4"/>
      <c r="I77" s="5"/>
      <c r="J77" s="4"/>
      <c r="K77" s="5"/>
      <c r="L77" s="4"/>
      <c r="M77" s="5"/>
      <c r="N77" s="4"/>
      <c r="O77" s="5"/>
      <c r="P77" s="5"/>
    </row>
    <row r="78" spans="1:16" ht="12.75">
      <c r="A78" s="2"/>
      <c r="B78" s="4"/>
      <c r="C78" s="5"/>
      <c r="D78" s="4"/>
      <c r="E78" s="5"/>
      <c r="F78" s="4"/>
      <c r="G78" s="5"/>
      <c r="H78" s="4"/>
      <c r="I78" s="5"/>
      <c r="J78" s="4"/>
      <c r="K78" s="5"/>
      <c r="L78" s="4"/>
      <c r="M78" s="5"/>
      <c r="N78" s="4"/>
      <c r="O78" s="5"/>
      <c r="P78" s="5"/>
    </row>
    <row r="79" spans="1:16" ht="12.75">
      <c r="A79" s="2"/>
      <c r="B79" s="4"/>
      <c r="C79" s="5"/>
      <c r="D79" s="4"/>
      <c r="E79" s="5"/>
      <c r="F79" s="4"/>
      <c r="G79" s="5"/>
      <c r="H79" s="4"/>
      <c r="I79" s="5"/>
      <c r="J79" s="4"/>
      <c r="K79" s="5"/>
      <c r="L79" s="4"/>
      <c r="M79" s="5"/>
      <c r="N79" s="4"/>
      <c r="O79" s="5"/>
      <c r="P79" s="5"/>
    </row>
    <row r="80" spans="1:16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5">
        <f>SUM(A67:O79)</f>
        <v>2</v>
      </c>
    </row>
    <row r="81" spans="1:16" ht="12.75">
      <c r="A81" s="6" t="s">
        <v>416</v>
      </c>
      <c r="B81" s="4"/>
      <c r="C81" s="5"/>
      <c r="D81" s="4"/>
      <c r="E81" s="5"/>
      <c r="F81" s="4"/>
      <c r="G81" s="5"/>
      <c r="H81" s="4"/>
      <c r="I81" s="5"/>
      <c r="J81" s="4"/>
      <c r="K81" s="5"/>
      <c r="L81" s="4"/>
      <c r="M81" s="5"/>
      <c r="N81" s="4"/>
      <c r="O81" s="5"/>
      <c r="P81" s="5"/>
    </row>
    <row r="82" spans="1:16" ht="12.75">
      <c r="A82" s="54" t="s">
        <v>456</v>
      </c>
      <c r="B82" s="4">
        <v>28</v>
      </c>
      <c r="C82" s="5"/>
      <c r="D82" s="4"/>
      <c r="E82" s="5"/>
      <c r="F82" s="4"/>
      <c r="G82" s="5"/>
      <c r="H82" s="4"/>
      <c r="I82" s="5"/>
      <c r="J82" s="4"/>
      <c r="K82" s="5"/>
      <c r="L82" s="4"/>
      <c r="M82" s="5"/>
      <c r="N82" s="4"/>
      <c r="O82" s="5"/>
      <c r="P82" s="5"/>
    </row>
    <row r="83" spans="1:16" ht="12.75">
      <c r="A83" s="54" t="s">
        <v>893</v>
      </c>
      <c r="B83" s="4">
        <v>4</v>
      </c>
      <c r="C83" s="5"/>
      <c r="D83" s="4"/>
      <c r="E83" s="5"/>
      <c r="F83" s="4"/>
      <c r="G83" s="5"/>
      <c r="H83" s="4"/>
      <c r="I83" s="5"/>
      <c r="J83" s="4"/>
      <c r="K83" s="5"/>
      <c r="L83" s="4"/>
      <c r="M83" s="5"/>
      <c r="N83" s="4"/>
      <c r="O83" s="5"/>
      <c r="P83" s="5"/>
    </row>
    <row r="84" spans="1:16" ht="12.75">
      <c r="A84" s="54" t="s">
        <v>894</v>
      </c>
      <c r="B84" s="4">
        <v>4</v>
      </c>
      <c r="C84" s="5"/>
      <c r="D84" s="4"/>
      <c r="E84" s="5"/>
      <c r="F84" s="4"/>
      <c r="G84" s="5"/>
      <c r="H84" s="4"/>
      <c r="I84" s="5"/>
      <c r="J84" s="4"/>
      <c r="K84" s="5"/>
      <c r="L84" s="4"/>
      <c r="M84" s="5"/>
      <c r="N84" s="4"/>
      <c r="O84" s="5"/>
      <c r="P84" s="5"/>
    </row>
    <row r="85" spans="1:16" ht="12.75">
      <c r="A85" s="54" t="s">
        <v>1264</v>
      </c>
      <c r="B85" s="4">
        <v>3</v>
      </c>
      <c r="C85" s="5"/>
      <c r="D85" s="4"/>
      <c r="E85" s="5"/>
      <c r="F85" s="4"/>
      <c r="G85" s="5"/>
      <c r="H85" s="4"/>
      <c r="I85" s="5"/>
      <c r="J85" s="4"/>
      <c r="K85" s="5"/>
      <c r="L85" s="4"/>
      <c r="M85" s="5"/>
      <c r="N85" s="4"/>
      <c r="O85" s="5"/>
      <c r="P85" s="5"/>
    </row>
    <row r="86" spans="1:16" ht="12.75">
      <c r="A86" s="54" t="s">
        <v>895</v>
      </c>
      <c r="B86" s="4">
        <v>6</v>
      </c>
      <c r="C86" s="5"/>
      <c r="D86" s="4"/>
      <c r="E86" s="5"/>
      <c r="F86" s="4"/>
      <c r="G86" s="5"/>
      <c r="H86" s="4"/>
      <c r="I86" s="5"/>
      <c r="J86" s="4"/>
      <c r="K86" s="5"/>
      <c r="L86" s="4"/>
      <c r="M86" s="5"/>
      <c r="N86" s="4"/>
      <c r="O86" s="5"/>
      <c r="P86" s="5"/>
    </row>
    <row r="87" spans="1:16" ht="12.75">
      <c r="A87" s="54" t="s">
        <v>896</v>
      </c>
      <c r="B87" s="4">
        <v>6</v>
      </c>
      <c r="C87" s="5"/>
      <c r="D87" s="4"/>
      <c r="E87" s="5"/>
      <c r="F87" s="4"/>
      <c r="G87" s="5"/>
      <c r="H87" s="4"/>
      <c r="I87" s="5"/>
      <c r="J87" s="4"/>
      <c r="K87" s="5"/>
      <c r="L87" s="4"/>
      <c r="M87" s="5"/>
      <c r="N87" s="4"/>
      <c r="O87" s="5"/>
      <c r="P87" s="5"/>
    </row>
    <row r="88" spans="1:16" ht="12.75">
      <c r="A88" s="54" t="s">
        <v>897</v>
      </c>
      <c r="B88" s="4">
        <v>2</v>
      </c>
      <c r="C88" s="5"/>
      <c r="D88" s="4"/>
      <c r="E88" s="5"/>
      <c r="F88" s="4"/>
      <c r="G88" s="5"/>
      <c r="H88" s="4"/>
      <c r="I88" s="5"/>
      <c r="J88" s="4"/>
      <c r="K88" s="5"/>
      <c r="L88" s="4"/>
      <c r="M88" s="5"/>
      <c r="N88" s="4"/>
      <c r="O88" s="5"/>
      <c r="P88" s="5"/>
    </row>
    <row r="89" spans="1:16" ht="12.75">
      <c r="A89" s="54" t="s">
        <v>1072</v>
      </c>
      <c r="B89" s="4">
        <v>6</v>
      </c>
      <c r="C89" s="5"/>
      <c r="D89" s="4"/>
      <c r="E89" s="5"/>
      <c r="F89" s="4"/>
      <c r="G89" s="5"/>
      <c r="H89" s="4"/>
      <c r="I89" s="5"/>
      <c r="J89" s="4"/>
      <c r="K89" s="5"/>
      <c r="L89" s="4"/>
      <c r="M89" s="5"/>
      <c r="N89" s="4"/>
      <c r="O89" s="5"/>
      <c r="P89" s="5"/>
    </row>
    <row r="90" spans="1:16" ht="12.75">
      <c r="A90" s="2"/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5"/>
      <c r="P90" s="5">
        <f>SUM(B82:O89)</f>
        <v>59</v>
      </c>
    </row>
    <row r="92" spans="14:16" ht="12.75">
      <c r="N92" s="78" t="s">
        <v>415</v>
      </c>
      <c r="O92" s="78"/>
      <c r="P92" s="5">
        <f>SUM(P2:P80)</f>
        <v>167</v>
      </c>
    </row>
    <row r="93" spans="14:16" ht="12.75">
      <c r="N93" s="78" t="s">
        <v>421</v>
      </c>
      <c r="O93" s="80"/>
      <c r="P93" s="5">
        <f>P90</f>
        <v>59</v>
      </c>
    </row>
  </sheetData>
  <mergeCells count="9">
    <mergeCell ref="B1:C1"/>
    <mergeCell ref="D1:E1"/>
    <mergeCell ref="F1:G1"/>
    <mergeCell ref="H1:I1"/>
    <mergeCell ref="N93:O93"/>
    <mergeCell ref="J1:K1"/>
    <mergeCell ref="L1:M1"/>
    <mergeCell ref="N1:O1"/>
    <mergeCell ref="N92:O92"/>
  </mergeCells>
  <printOptions/>
  <pageMargins left="0.75" right="0.75" top="1" bottom="1" header="0.5" footer="0.5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Q99"/>
  <sheetViews>
    <sheetView workbookViewId="0" topLeftCell="A37">
      <selection activeCell="K83" sqref="K83"/>
    </sheetView>
  </sheetViews>
  <sheetFormatPr defaultColWidth="9.140625" defaultRowHeight="12.75"/>
  <cols>
    <col min="1" max="1" width="28.8515625" style="0" customWidth="1"/>
    <col min="16" max="16" width="9.140625" style="1" customWidth="1"/>
  </cols>
  <sheetData>
    <row r="1" spans="1:16" ht="12.75">
      <c r="A1" s="3" t="s">
        <v>241</v>
      </c>
      <c r="B1" s="79" t="s">
        <v>1</v>
      </c>
      <c r="C1" s="79"/>
      <c r="D1" s="79" t="s">
        <v>2</v>
      </c>
      <c r="E1" s="79"/>
      <c r="F1" s="79" t="s">
        <v>3</v>
      </c>
      <c r="G1" s="79"/>
      <c r="H1" s="79" t="s">
        <v>4</v>
      </c>
      <c r="I1" s="79"/>
      <c r="J1" s="79" t="s">
        <v>5</v>
      </c>
      <c r="K1" s="79"/>
      <c r="L1" s="79" t="s">
        <v>6</v>
      </c>
      <c r="M1" s="79"/>
      <c r="N1" s="76" t="s">
        <v>237</v>
      </c>
      <c r="O1" s="77"/>
      <c r="P1" s="3" t="s">
        <v>215</v>
      </c>
    </row>
    <row r="2" spans="1:16" ht="12.75">
      <c r="A2" s="2" t="s">
        <v>898</v>
      </c>
      <c r="B2" s="4"/>
      <c r="C2" s="5"/>
      <c r="D2" s="4"/>
      <c r="E2" s="5"/>
      <c r="F2" s="4">
        <v>4</v>
      </c>
      <c r="G2" s="5"/>
      <c r="H2" s="4"/>
      <c r="I2" s="5"/>
      <c r="J2" s="4"/>
      <c r="K2" s="5"/>
      <c r="L2" s="4"/>
      <c r="M2" s="5"/>
      <c r="N2" s="4"/>
      <c r="O2" s="5"/>
      <c r="P2" s="5"/>
    </row>
    <row r="3" spans="1:16" ht="12.75">
      <c r="A3" s="2" t="s">
        <v>866</v>
      </c>
      <c r="B3" s="4">
        <v>4</v>
      </c>
      <c r="C3" s="5"/>
      <c r="D3" s="4">
        <v>4</v>
      </c>
      <c r="E3" s="5"/>
      <c r="F3" s="4"/>
      <c r="G3" s="5"/>
      <c r="H3" s="4"/>
      <c r="I3" s="5"/>
      <c r="J3" s="4"/>
      <c r="K3" s="5"/>
      <c r="L3" s="4"/>
      <c r="M3" s="5"/>
      <c r="N3" s="4"/>
      <c r="O3" s="5"/>
      <c r="P3" s="5"/>
    </row>
    <row r="4" spans="1:16" ht="12.75">
      <c r="A4" s="2" t="s">
        <v>1222</v>
      </c>
      <c r="B4" s="4"/>
      <c r="C4" s="5"/>
      <c r="D4" s="4">
        <v>3</v>
      </c>
      <c r="E4" s="5"/>
      <c r="F4" s="4"/>
      <c r="G4" s="5"/>
      <c r="H4" s="4"/>
      <c r="I4" s="5"/>
      <c r="J4" s="4"/>
      <c r="K4" s="5"/>
      <c r="L4" s="4"/>
      <c r="M4" s="5"/>
      <c r="N4" s="4"/>
      <c r="O4" s="5"/>
      <c r="P4" s="5"/>
    </row>
    <row r="5" spans="1:16" ht="12.75">
      <c r="A5" s="2" t="s">
        <v>1178</v>
      </c>
      <c r="B5" s="4">
        <v>5</v>
      </c>
      <c r="C5" s="5"/>
      <c r="D5" s="4"/>
      <c r="E5" s="5"/>
      <c r="F5" s="4"/>
      <c r="G5" s="5"/>
      <c r="H5" s="4"/>
      <c r="I5" s="5"/>
      <c r="J5" s="4"/>
      <c r="K5" s="5"/>
      <c r="L5" s="4"/>
      <c r="M5" s="5"/>
      <c r="N5" s="4"/>
      <c r="O5" s="5"/>
      <c r="P5" s="5"/>
    </row>
    <row r="6" spans="1:17" ht="12.75">
      <c r="A6" s="2" t="s">
        <v>899</v>
      </c>
      <c r="B6" s="4"/>
      <c r="C6" s="5"/>
      <c r="D6" s="4">
        <v>6</v>
      </c>
      <c r="E6" s="5"/>
      <c r="F6" s="4"/>
      <c r="G6" s="5"/>
      <c r="H6" s="4"/>
      <c r="I6" s="5"/>
      <c r="J6" s="4"/>
      <c r="K6" s="5"/>
      <c r="L6" s="4"/>
      <c r="M6" s="5"/>
      <c r="N6" s="4">
        <v>5</v>
      </c>
      <c r="O6" s="5"/>
      <c r="P6" s="5"/>
      <c r="Q6" t="s">
        <v>885</v>
      </c>
    </row>
    <row r="7" spans="1:16" ht="12.75">
      <c r="A7" s="2" t="s">
        <v>1223</v>
      </c>
      <c r="B7" s="4"/>
      <c r="C7" s="5"/>
      <c r="D7" s="4">
        <v>11</v>
      </c>
      <c r="E7" s="5"/>
      <c r="F7" s="4">
        <v>15</v>
      </c>
      <c r="G7" s="5"/>
      <c r="H7" s="4"/>
      <c r="I7" s="5"/>
      <c r="J7" s="4"/>
      <c r="K7" s="5"/>
      <c r="L7" s="4"/>
      <c r="M7" s="5"/>
      <c r="N7" s="4"/>
      <c r="O7" s="5"/>
      <c r="P7" s="5"/>
    </row>
    <row r="8" spans="1:16" ht="12.75">
      <c r="A8" s="2" t="s">
        <v>1230</v>
      </c>
      <c r="B8" s="4"/>
      <c r="C8" s="5"/>
      <c r="D8" s="4"/>
      <c r="E8" s="5"/>
      <c r="F8" s="4">
        <v>5</v>
      </c>
      <c r="G8" s="5"/>
      <c r="H8" s="4"/>
      <c r="I8" s="5"/>
      <c r="J8" s="4"/>
      <c r="K8" s="5"/>
      <c r="L8" s="4"/>
      <c r="M8" s="5"/>
      <c r="N8" s="4"/>
      <c r="O8" s="5"/>
      <c r="P8" s="5"/>
    </row>
    <row r="9" spans="1:16" ht="12.75">
      <c r="A9" s="2" t="s">
        <v>1234</v>
      </c>
      <c r="B9" s="4">
        <v>2</v>
      </c>
      <c r="C9" s="5"/>
      <c r="D9" s="4"/>
      <c r="E9" s="5"/>
      <c r="F9" s="4"/>
      <c r="G9" s="5"/>
      <c r="H9" s="4"/>
      <c r="I9" s="5"/>
      <c r="J9" s="4"/>
      <c r="K9" s="5"/>
      <c r="L9" s="4"/>
      <c r="M9" s="5"/>
      <c r="N9" s="4"/>
      <c r="O9" s="5"/>
      <c r="P9" s="5"/>
    </row>
    <row r="10" spans="1:16" ht="12.75">
      <c r="A10" s="2" t="s">
        <v>1235</v>
      </c>
      <c r="B10" s="4">
        <v>5</v>
      </c>
      <c r="C10" s="5"/>
      <c r="D10" s="4"/>
      <c r="E10" s="5"/>
      <c r="F10" s="4"/>
      <c r="G10" s="5"/>
      <c r="H10" s="4"/>
      <c r="I10" s="5"/>
      <c r="J10" s="4"/>
      <c r="K10" s="5"/>
      <c r="L10" s="4"/>
      <c r="M10" s="5"/>
      <c r="N10" s="4"/>
      <c r="O10" s="5"/>
      <c r="P10" s="5"/>
    </row>
    <row r="11" spans="1:16" ht="12.75">
      <c r="A11" s="2" t="s">
        <v>1231</v>
      </c>
      <c r="B11" s="4">
        <v>16</v>
      </c>
      <c r="C11" s="5"/>
      <c r="D11" s="4"/>
      <c r="E11" s="5"/>
      <c r="F11" s="4"/>
      <c r="G11" s="5"/>
      <c r="H11" s="4"/>
      <c r="I11" s="5"/>
      <c r="J11" s="4"/>
      <c r="K11" s="5"/>
      <c r="L11" s="4"/>
      <c r="M11" s="5"/>
      <c r="N11" s="4"/>
      <c r="O11" s="5"/>
      <c r="P11" s="5"/>
    </row>
    <row r="12" spans="1:16" ht="12.75">
      <c r="A12" s="2" t="s">
        <v>900</v>
      </c>
      <c r="B12" s="4">
        <v>13</v>
      </c>
      <c r="C12" s="5"/>
      <c r="D12" s="4">
        <v>8</v>
      </c>
      <c r="E12" s="5"/>
      <c r="F12" s="4"/>
      <c r="G12" s="5"/>
      <c r="H12" s="4"/>
      <c r="I12" s="5"/>
      <c r="J12" s="4"/>
      <c r="K12" s="5"/>
      <c r="L12" s="4"/>
      <c r="M12" s="5"/>
      <c r="N12" s="4"/>
      <c r="O12" s="5"/>
      <c r="P12" s="5"/>
    </row>
    <row r="13" spans="1:16" ht="12.75">
      <c r="A13" s="2" t="s">
        <v>1225</v>
      </c>
      <c r="B13" s="4">
        <v>1</v>
      </c>
      <c r="C13" s="5"/>
      <c r="D13" s="4"/>
      <c r="E13" s="5"/>
      <c r="F13" s="4"/>
      <c r="G13" s="5"/>
      <c r="H13" s="4"/>
      <c r="I13" s="5"/>
      <c r="J13" s="4"/>
      <c r="K13" s="5"/>
      <c r="L13" s="4"/>
      <c r="M13" s="5"/>
      <c r="N13" s="4"/>
      <c r="O13" s="5"/>
      <c r="P13" s="5"/>
    </row>
    <row r="14" spans="1:16" ht="12.75">
      <c r="A14" s="2" t="s">
        <v>1287</v>
      </c>
      <c r="B14" s="4"/>
      <c r="C14" s="5"/>
      <c r="D14" s="4"/>
      <c r="E14" s="5"/>
      <c r="F14" s="4">
        <v>1</v>
      </c>
      <c r="G14" s="5"/>
      <c r="H14" s="4"/>
      <c r="I14" s="5"/>
      <c r="J14" s="4"/>
      <c r="K14" s="5"/>
      <c r="L14" s="4"/>
      <c r="M14" s="5"/>
      <c r="N14" s="4"/>
      <c r="O14" s="5"/>
      <c r="P14" s="5"/>
    </row>
    <row r="15" spans="1:16" ht="12.75">
      <c r="A15" s="2"/>
      <c r="B15" s="4"/>
      <c r="C15" s="5"/>
      <c r="D15" s="4"/>
      <c r="E15" s="5"/>
      <c r="F15" s="4"/>
      <c r="G15" s="5"/>
      <c r="H15" s="4"/>
      <c r="I15" s="5"/>
      <c r="J15" s="4"/>
      <c r="K15" s="5"/>
      <c r="L15" s="4"/>
      <c r="M15" s="5"/>
      <c r="N15" s="4"/>
      <c r="O15" s="5"/>
      <c r="P15" s="5"/>
    </row>
    <row r="16" spans="1:16" ht="12.75">
      <c r="A16" s="7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5">
        <f>SUM(B2:O15)</f>
        <v>108</v>
      </c>
    </row>
    <row r="17" spans="1:16" ht="12.75">
      <c r="A17" s="6" t="s">
        <v>123</v>
      </c>
      <c r="B17" s="4"/>
      <c r="C17" s="5"/>
      <c r="D17" s="4"/>
      <c r="E17" s="5"/>
      <c r="F17" s="4"/>
      <c r="G17" s="5"/>
      <c r="H17" s="4"/>
      <c r="I17" s="5"/>
      <c r="J17" s="4"/>
      <c r="K17" s="5"/>
      <c r="L17" s="4"/>
      <c r="M17" s="5"/>
      <c r="N17" s="4"/>
      <c r="O17" s="5"/>
      <c r="P17" s="5"/>
    </row>
    <row r="18" spans="1:16" ht="12.75">
      <c r="A18" s="2" t="s">
        <v>1226</v>
      </c>
      <c r="B18" s="4">
        <v>1</v>
      </c>
      <c r="C18" s="5"/>
      <c r="D18" s="4"/>
      <c r="E18" s="5"/>
      <c r="F18" s="4"/>
      <c r="G18" s="5"/>
      <c r="H18" s="4"/>
      <c r="I18" s="5"/>
      <c r="J18" s="4"/>
      <c r="K18" s="5"/>
      <c r="L18" s="4"/>
      <c r="M18" s="5"/>
      <c r="N18" s="4"/>
      <c r="O18" s="5"/>
      <c r="P18" s="5"/>
    </row>
    <row r="19" spans="1:16" ht="12.75">
      <c r="A19" s="2"/>
      <c r="B19" s="4"/>
      <c r="C19" s="5"/>
      <c r="D19" s="4"/>
      <c r="E19" s="5"/>
      <c r="F19" s="4"/>
      <c r="G19" s="5"/>
      <c r="H19" s="4"/>
      <c r="I19" s="5"/>
      <c r="J19" s="4"/>
      <c r="K19" s="5"/>
      <c r="L19" s="4"/>
      <c r="M19" s="5"/>
      <c r="N19" s="4"/>
      <c r="O19" s="5"/>
      <c r="P19" s="5"/>
    </row>
    <row r="20" spans="1:16" ht="12.75">
      <c r="A20" s="2"/>
      <c r="B20" s="4"/>
      <c r="C20" s="5"/>
      <c r="D20" s="4"/>
      <c r="E20" s="5"/>
      <c r="F20" s="4"/>
      <c r="G20" s="5"/>
      <c r="H20" s="4"/>
      <c r="I20" s="5"/>
      <c r="J20" s="4"/>
      <c r="K20" s="5"/>
      <c r="L20" s="4"/>
      <c r="M20" s="5"/>
      <c r="N20" s="4"/>
      <c r="O20" s="5"/>
      <c r="P20" s="5"/>
    </row>
    <row r="21" spans="1:16" ht="12.75">
      <c r="A21" s="2"/>
      <c r="B21" s="4"/>
      <c r="C21" s="5"/>
      <c r="D21" s="4"/>
      <c r="E21" s="5"/>
      <c r="F21" s="4"/>
      <c r="G21" s="5"/>
      <c r="H21" s="4"/>
      <c r="I21" s="5"/>
      <c r="J21" s="4"/>
      <c r="K21" s="5"/>
      <c r="L21" s="4"/>
      <c r="M21" s="5"/>
      <c r="N21" s="4"/>
      <c r="O21" s="5"/>
      <c r="P21" s="5"/>
    </row>
    <row r="22" spans="1:16" ht="12.75">
      <c r="A22" s="2"/>
      <c r="B22" s="4"/>
      <c r="C22" s="5"/>
      <c r="D22" s="4"/>
      <c r="E22" s="5"/>
      <c r="F22" s="4"/>
      <c r="G22" s="5"/>
      <c r="H22" s="4"/>
      <c r="I22" s="5"/>
      <c r="J22" s="4"/>
      <c r="K22" s="5"/>
      <c r="L22" s="4"/>
      <c r="M22" s="5"/>
      <c r="N22" s="4"/>
      <c r="O22" s="5"/>
      <c r="P22" s="5"/>
    </row>
    <row r="23" spans="1:16" ht="12.75">
      <c r="A23" s="7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5">
        <f>SUM(B18:O22)</f>
        <v>1</v>
      </c>
    </row>
    <row r="24" spans="1:16" ht="12.75">
      <c r="A24" s="6" t="s">
        <v>95</v>
      </c>
      <c r="B24" s="4"/>
      <c r="C24" s="5"/>
      <c r="D24" s="4"/>
      <c r="E24" s="5"/>
      <c r="F24" s="4"/>
      <c r="G24" s="5"/>
      <c r="H24" s="4"/>
      <c r="I24" s="5"/>
      <c r="J24" s="4"/>
      <c r="K24" s="5"/>
      <c r="L24" s="4"/>
      <c r="M24" s="5"/>
      <c r="N24" s="4"/>
      <c r="O24" s="5"/>
      <c r="P24" s="5"/>
    </row>
    <row r="25" spans="1:16" ht="12.75">
      <c r="A25" s="2" t="s">
        <v>872</v>
      </c>
      <c r="B25" s="4">
        <v>4</v>
      </c>
      <c r="C25" s="5"/>
      <c r="D25" s="4"/>
      <c r="E25" s="5"/>
      <c r="F25" s="4"/>
      <c r="G25" s="5"/>
      <c r="H25" s="4">
        <v>5</v>
      </c>
      <c r="I25" s="5"/>
      <c r="J25" s="4"/>
      <c r="K25" s="5"/>
      <c r="L25" s="4"/>
      <c r="M25" s="5"/>
      <c r="N25" s="4"/>
      <c r="O25" s="5"/>
      <c r="P25" s="5"/>
    </row>
    <row r="26" spans="1:17" ht="12.75">
      <c r="A26" s="2" t="s">
        <v>1224</v>
      </c>
      <c r="B26" s="4"/>
      <c r="C26" s="5"/>
      <c r="D26" s="4"/>
      <c r="E26" s="5"/>
      <c r="F26" s="4"/>
      <c r="G26" s="5"/>
      <c r="H26" s="4"/>
      <c r="I26" s="5"/>
      <c r="J26" s="4"/>
      <c r="K26" s="5"/>
      <c r="L26" s="4"/>
      <c r="M26" s="5"/>
      <c r="N26" s="4">
        <v>1</v>
      </c>
      <c r="O26" s="5"/>
      <c r="P26" s="5"/>
      <c r="Q26" t="s">
        <v>1117</v>
      </c>
    </row>
    <row r="27" spans="1:16" ht="12.75">
      <c r="A27" s="2"/>
      <c r="B27" s="4"/>
      <c r="C27" s="5"/>
      <c r="D27" s="4"/>
      <c r="E27" s="5"/>
      <c r="F27" s="4"/>
      <c r="G27" s="5"/>
      <c r="H27" s="4"/>
      <c r="I27" s="5"/>
      <c r="J27" s="4"/>
      <c r="K27" s="5"/>
      <c r="L27" s="4"/>
      <c r="M27" s="5"/>
      <c r="N27" s="4"/>
      <c r="O27" s="5"/>
      <c r="P27" s="5"/>
    </row>
    <row r="28" spans="1:16" ht="12.75">
      <c r="A28" s="2"/>
      <c r="B28" s="4"/>
      <c r="C28" s="5"/>
      <c r="D28" s="4"/>
      <c r="E28" s="5"/>
      <c r="F28" s="4"/>
      <c r="G28" s="5"/>
      <c r="H28" s="4"/>
      <c r="I28" s="5"/>
      <c r="J28" s="4"/>
      <c r="K28" s="5"/>
      <c r="L28" s="4"/>
      <c r="M28" s="5"/>
      <c r="N28" s="4"/>
      <c r="O28" s="5"/>
      <c r="P28" s="5"/>
    </row>
    <row r="29" spans="1:16" ht="12.75">
      <c r="A29" s="2"/>
      <c r="B29" s="4"/>
      <c r="C29" s="5"/>
      <c r="D29" s="4"/>
      <c r="E29" s="5"/>
      <c r="F29" s="4"/>
      <c r="G29" s="5"/>
      <c r="H29" s="4"/>
      <c r="I29" s="5"/>
      <c r="J29" s="4"/>
      <c r="K29" s="5"/>
      <c r="L29" s="4"/>
      <c r="M29" s="5"/>
      <c r="N29" s="4"/>
      <c r="O29" s="5"/>
      <c r="P29" s="5"/>
    </row>
    <row r="30" spans="1:16" ht="12.75">
      <c r="A30" s="7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5">
        <f>SUM(B25:O29)</f>
        <v>10</v>
      </c>
    </row>
    <row r="31" spans="1:16" ht="12.75">
      <c r="A31" s="6" t="s">
        <v>22</v>
      </c>
      <c r="B31" s="4"/>
      <c r="C31" s="5"/>
      <c r="D31" s="4"/>
      <c r="E31" s="5"/>
      <c r="F31" s="4"/>
      <c r="G31" s="5"/>
      <c r="H31" s="4"/>
      <c r="I31" s="5"/>
      <c r="J31" s="4"/>
      <c r="K31" s="5"/>
      <c r="L31" s="4"/>
      <c r="M31" s="5"/>
      <c r="N31" s="4"/>
      <c r="O31" s="5"/>
      <c r="P31" s="5"/>
    </row>
    <row r="32" spans="1:16" ht="12.75">
      <c r="A32" s="2" t="s">
        <v>1179</v>
      </c>
      <c r="B32" s="4"/>
      <c r="C32" s="5"/>
      <c r="D32" s="4"/>
      <c r="E32" s="5"/>
      <c r="F32" s="4">
        <v>4</v>
      </c>
      <c r="G32" s="5"/>
      <c r="H32" s="4"/>
      <c r="I32" s="5"/>
      <c r="J32" s="4"/>
      <c r="K32" s="5"/>
      <c r="L32" s="4"/>
      <c r="M32" s="5"/>
      <c r="N32" s="4"/>
      <c r="O32" s="5"/>
      <c r="P32" s="5"/>
    </row>
    <row r="33" spans="1:16" ht="12.75">
      <c r="A33" s="2"/>
      <c r="B33" s="4"/>
      <c r="C33" s="5"/>
      <c r="D33" s="4"/>
      <c r="E33" s="5"/>
      <c r="F33" s="4"/>
      <c r="G33" s="5"/>
      <c r="H33" s="4"/>
      <c r="I33" s="5"/>
      <c r="J33" s="4"/>
      <c r="K33" s="5"/>
      <c r="L33" s="4"/>
      <c r="M33" s="5"/>
      <c r="N33" s="4"/>
      <c r="O33" s="5"/>
      <c r="P33" s="5"/>
    </row>
    <row r="34" spans="1:16" ht="12.75">
      <c r="A34" s="2"/>
      <c r="B34" s="4"/>
      <c r="C34" s="5"/>
      <c r="D34" s="4"/>
      <c r="E34" s="5"/>
      <c r="F34" s="4"/>
      <c r="G34" s="5"/>
      <c r="H34" s="4"/>
      <c r="I34" s="5"/>
      <c r="J34" s="4"/>
      <c r="K34" s="5"/>
      <c r="L34" s="4"/>
      <c r="M34" s="5"/>
      <c r="N34" s="4"/>
      <c r="O34" s="5"/>
      <c r="P34" s="5"/>
    </row>
    <row r="35" spans="1:16" ht="12.75">
      <c r="A35" s="2"/>
      <c r="B35" s="4"/>
      <c r="C35" s="5"/>
      <c r="D35" s="4"/>
      <c r="E35" s="5"/>
      <c r="F35" s="4"/>
      <c r="G35" s="5"/>
      <c r="H35" s="4"/>
      <c r="I35" s="5"/>
      <c r="J35" s="4"/>
      <c r="K35" s="5"/>
      <c r="L35" s="4"/>
      <c r="M35" s="5"/>
      <c r="N35" s="4"/>
      <c r="O35" s="5"/>
      <c r="P35" s="5"/>
    </row>
    <row r="36" spans="1:16" ht="12.75">
      <c r="A36" s="2"/>
      <c r="B36" s="4"/>
      <c r="C36" s="5"/>
      <c r="D36" s="4"/>
      <c r="E36" s="5"/>
      <c r="F36" s="4"/>
      <c r="G36" s="5"/>
      <c r="H36" s="4"/>
      <c r="I36" s="5"/>
      <c r="J36" s="4"/>
      <c r="K36" s="5"/>
      <c r="L36" s="4"/>
      <c r="M36" s="5"/>
      <c r="N36" s="4"/>
      <c r="O36" s="5"/>
      <c r="P36" s="5"/>
    </row>
    <row r="37" spans="1:16" ht="12.75">
      <c r="A37" s="2"/>
      <c r="B37" s="4"/>
      <c r="C37" s="5"/>
      <c r="D37" s="4"/>
      <c r="E37" s="5"/>
      <c r="F37" s="4"/>
      <c r="G37" s="5"/>
      <c r="H37" s="4"/>
      <c r="I37" s="5"/>
      <c r="J37" s="4"/>
      <c r="K37" s="5"/>
      <c r="L37" s="4"/>
      <c r="M37" s="5"/>
      <c r="N37" s="4"/>
      <c r="O37" s="5"/>
      <c r="P37" s="5"/>
    </row>
    <row r="38" spans="1:16" ht="12.75">
      <c r="A38" s="2"/>
      <c r="B38" s="4"/>
      <c r="C38" s="5"/>
      <c r="D38" s="4"/>
      <c r="E38" s="5"/>
      <c r="F38" s="4"/>
      <c r="G38" s="5"/>
      <c r="H38" s="4"/>
      <c r="I38" s="5"/>
      <c r="J38" s="4"/>
      <c r="K38" s="5"/>
      <c r="L38" s="4"/>
      <c r="M38" s="5"/>
      <c r="N38" s="4"/>
      <c r="O38" s="5"/>
      <c r="P38" s="5"/>
    </row>
    <row r="39" spans="1:16" ht="12.75">
      <c r="A39" s="2"/>
      <c r="B39" s="4"/>
      <c r="C39" s="5"/>
      <c r="D39" s="4"/>
      <c r="E39" s="5"/>
      <c r="F39" s="4"/>
      <c r="G39" s="5"/>
      <c r="H39" s="4"/>
      <c r="I39" s="5"/>
      <c r="J39" s="4"/>
      <c r="K39" s="5"/>
      <c r="L39" s="4"/>
      <c r="M39" s="5"/>
      <c r="N39" s="4"/>
      <c r="O39" s="5"/>
      <c r="P39" s="5"/>
    </row>
    <row r="40" spans="1:16" ht="12.75">
      <c r="A40" s="2"/>
      <c r="B40" s="4"/>
      <c r="C40" s="5"/>
      <c r="D40" s="4"/>
      <c r="E40" s="5"/>
      <c r="F40" s="4"/>
      <c r="G40" s="5"/>
      <c r="H40" s="4"/>
      <c r="I40" s="5"/>
      <c r="J40" s="4"/>
      <c r="K40" s="5"/>
      <c r="L40" s="4"/>
      <c r="M40" s="5"/>
      <c r="N40" s="4"/>
      <c r="O40" s="5"/>
      <c r="P40" s="5"/>
    </row>
    <row r="41" spans="1:16" ht="12.75">
      <c r="A41" s="7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5">
        <f>SUM(B32:O40)</f>
        <v>4</v>
      </c>
    </row>
    <row r="42" spans="1:16" ht="12.75">
      <c r="A42" s="6" t="s">
        <v>61</v>
      </c>
      <c r="B42" s="4"/>
      <c r="C42" s="5"/>
      <c r="D42" s="4"/>
      <c r="E42" s="5"/>
      <c r="F42" s="4"/>
      <c r="G42" s="5"/>
      <c r="H42" s="4"/>
      <c r="I42" s="5"/>
      <c r="J42" s="4"/>
      <c r="K42" s="5"/>
      <c r="L42" s="4"/>
      <c r="M42" s="5"/>
      <c r="N42" s="4"/>
      <c r="O42" s="5"/>
      <c r="P42" s="5"/>
    </row>
    <row r="43" spans="1:16" ht="12.75">
      <c r="A43" s="2" t="s">
        <v>1069</v>
      </c>
      <c r="B43" s="4"/>
      <c r="C43" s="5"/>
      <c r="D43" s="4"/>
      <c r="E43" s="5"/>
      <c r="F43" s="4"/>
      <c r="G43" s="5"/>
      <c r="H43" s="4">
        <v>2</v>
      </c>
      <c r="I43" s="5"/>
      <c r="J43" s="4"/>
      <c r="K43" s="5"/>
      <c r="L43" s="4"/>
      <c r="M43" s="5"/>
      <c r="N43" s="4"/>
      <c r="O43" s="5"/>
      <c r="P43" s="5"/>
    </row>
    <row r="44" spans="1:17" ht="12.75">
      <c r="A44" s="2" t="s">
        <v>1070</v>
      </c>
      <c r="B44" s="4">
        <v>2</v>
      </c>
      <c r="C44" s="5"/>
      <c r="D44" s="4"/>
      <c r="E44" s="5"/>
      <c r="F44" s="4"/>
      <c r="G44" s="5"/>
      <c r="H44" s="4"/>
      <c r="I44" s="5"/>
      <c r="J44" s="4"/>
      <c r="K44" s="5"/>
      <c r="L44" s="4"/>
      <c r="M44" s="5"/>
      <c r="N44" s="4">
        <v>1</v>
      </c>
      <c r="O44" s="5"/>
      <c r="P44" s="5"/>
      <c r="Q44" t="s">
        <v>1117</v>
      </c>
    </row>
    <row r="45" spans="1:16" ht="12.75">
      <c r="A45" s="2" t="s">
        <v>902</v>
      </c>
      <c r="B45" s="4"/>
      <c r="C45" s="5"/>
      <c r="D45" s="4"/>
      <c r="E45" s="5"/>
      <c r="F45" s="4"/>
      <c r="G45" s="5"/>
      <c r="H45" s="4">
        <v>4</v>
      </c>
      <c r="I45" s="5"/>
      <c r="J45" s="4"/>
      <c r="K45" s="5"/>
      <c r="L45" s="4"/>
      <c r="M45" s="5"/>
      <c r="N45" s="4"/>
      <c r="O45" s="5"/>
      <c r="P45" s="5"/>
    </row>
    <row r="46" spans="1:16" ht="12.75">
      <c r="A46" s="2" t="s">
        <v>908</v>
      </c>
      <c r="B46" s="4"/>
      <c r="C46" s="5"/>
      <c r="D46" s="4"/>
      <c r="E46" s="5"/>
      <c r="F46" s="4"/>
      <c r="G46" s="5"/>
      <c r="H46" s="4"/>
      <c r="I46" s="5"/>
      <c r="J46" s="4"/>
      <c r="K46" s="5"/>
      <c r="L46" s="4"/>
      <c r="M46" s="5"/>
      <c r="N46" s="4"/>
      <c r="O46" s="5"/>
      <c r="P46" s="5"/>
    </row>
    <row r="47" spans="1:16" ht="12.75">
      <c r="A47" s="2" t="s">
        <v>909</v>
      </c>
      <c r="B47" s="4"/>
      <c r="C47" s="5"/>
      <c r="D47" s="4"/>
      <c r="E47" s="5"/>
      <c r="F47" s="4">
        <v>6</v>
      </c>
      <c r="G47" s="5"/>
      <c r="H47" s="4"/>
      <c r="I47" s="5"/>
      <c r="J47" s="4"/>
      <c r="K47" s="5"/>
      <c r="L47" s="4"/>
      <c r="M47" s="5"/>
      <c r="N47" s="4"/>
      <c r="O47" s="5"/>
      <c r="P47" s="5"/>
    </row>
    <row r="48" spans="1:17" ht="12.75">
      <c r="A48" s="2" t="s">
        <v>1232</v>
      </c>
      <c r="B48" s="4"/>
      <c r="C48" s="5"/>
      <c r="D48" s="4"/>
      <c r="E48" s="5"/>
      <c r="F48" s="4"/>
      <c r="G48" s="5"/>
      <c r="H48" s="4"/>
      <c r="I48" s="5"/>
      <c r="J48" s="4"/>
      <c r="K48" s="5"/>
      <c r="L48" s="4"/>
      <c r="M48" s="5"/>
      <c r="N48" s="4">
        <v>6</v>
      </c>
      <c r="O48" s="5"/>
      <c r="P48" s="5"/>
      <c r="Q48" t="s">
        <v>1233</v>
      </c>
    </row>
    <row r="49" spans="1:17" ht="12.75">
      <c r="A49" s="2" t="s">
        <v>1004</v>
      </c>
      <c r="B49" s="4"/>
      <c r="C49" s="5"/>
      <c r="D49" s="4"/>
      <c r="E49" s="5"/>
      <c r="F49" s="4"/>
      <c r="G49" s="5"/>
      <c r="H49" s="4"/>
      <c r="I49" s="5"/>
      <c r="J49" s="4"/>
      <c r="K49" s="5"/>
      <c r="L49" s="4"/>
      <c r="M49" s="5"/>
      <c r="N49" s="4">
        <v>4</v>
      </c>
      <c r="O49" s="5"/>
      <c r="P49" s="5"/>
      <c r="Q49" t="s">
        <v>697</v>
      </c>
    </row>
    <row r="50" spans="1:16" ht="12.75">
      <c r="A50" s="2"/>
      <c r="B50" s="4"/>
      <c r="C50" s="5"/>
      <c r="D50" s="4"/>
      <c r="E50" s="5"/>
      <c r="F50" s="4"/>
      <c r="G50" s="5"/>
      <c r="H50" s="4"/>
      <c r="I50" s="5"/>
      <c r="J50" s="4"/>
      <c r="K50" s="5"/>
      <c r="L50" s="4"/>
      <c r="M50" s="5"/>
      <c r="N50" s="4"/>
      <c r="O50" s="5"/>
      <c r="P50" s="5"/>
    </row>
    <row r="51" spans="1:16" ht="12.75">
      <c r="A51" s="7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5">
        <f>SUM(B43:O50)</f>
        <v>25</v>
      </c>
    </row>
    <row r="52" spans="1:16" ht="12.75">
      <c r="A52" s="6" t="s">
        <v>679</v>
      </c>
      <c r="B52" s="4"/>
      <c r="C52" s="5"/>
      <c r="D52" s="4"/>
      <c r="E52" s="5"/>
      <c r="F52" s="4"/>
      <c r="G52" s="5"/>
      <c r="H52" s="4"/>
      <c r="I52" s="5"/>
      <c r="J52" s="4"/>
      <c r="K52" s="5"/>
      <c r="L52" s="4"/>
      <c r="M52" s="5"/>
      <c r="N52" s="4"/>
      <c r="O52" s="5"/>
      <c r="P52" s="5"/>
    </row>
    <row r="53" spans="1:16" ht="12.75">
      <c r="A53" s="2" t="s">
        <v>901</v>
      </c>
      <c r="B53" s="4"/>
      <c r="C53" s="5"/>
      <c r="D53" s="4">
        <v>3</v>
      </c>
      <c r="E53" s="5"/>
      <c r="F53" s="4"/>
      <c r="G53" s="5"/>
      <c r="H53" s="4"/>
      <c r="I53" s="5"/>
      <c r="J53" s="4"/>
      <c r="K53" s="5"/>
      <c r="L53" s="4"/>
      <c r="M53" s="5"/>
      <c r="N53" s="4"/>
      <c r="O53" s="5"/>
      <c r="P53" s="5"/>
    </row>
    <row r="54" spans="1:16" ht="12.75">
      <c r="A54" s="2" t="s">
        <v>1001</v>
      </c>
      <c r="B54" s="4">
        <v>5</v>
      </c>
      <c r="C54" s="5"/>
      <c r="D54" s="4"/>
      <c r="E54" s="5"/>
      <c r="F54" s="4"/>
      <c r="G54" s="5"/>
      <c r="H54" s="4"/>
      <c r="I54" s="5"/>
      <c r="J54" s="4"/>
      <c r="K54" s="5"/>
      <c r="L54" s="4"/>
      <c r="M54" s="5"/>
      <c r="N54" s="4"/>
      <c r="O54" s="5"/>
      <c r="P54" s="5"/>
    </row>
    <row r="55" spans="1:16" ht="12.75">
      <c r="A55" s="2"/>
      <c r="B55" s="4"/>
      <c r="C55" s="5"/>
      <c r="D55" s="4"/>
      <c r="E55" s="5"/>
      <c r="F55" s="4"/>
      <c r="G55" s="5"/>
      <c r="H55" s="4"/>
      <c r="I55" s="5"/>
      <c r="J55" s="4"/>
      <c r="K55" s="5"/>
      <c r="L55" s="4"/>
      <c r="M55" s="5"/>
      <c r="N55" s="4"/>
      <c r="O55" s="5"/>
      <c r="P55" s="5"/>
    </row>
    <row r="56" spans="1:16" ht="12.75">
      <c r="A56" s="2"/>
      <c r="B56" s="4"/>
      <c r="C56" s="5"/>
      <c r="D56" s="4"/>
      <c r="E56" s="5"/>
      <c r="F56" s="4"/>
      <c r="G56" s="5"/>
      <c r="H56" s="4"/>
      <c r="I56" s="5"/>
      <c r="J56" s="4"/>
      <c r="K56" s="5"/>
      <c r="L56" s="4"/>
      <c r="M56" s="5"/>
      <c r="N56" s="4"/>
      <c r="O56" s="5"/>
      <c r="P56" s="5"/>
    </row>
    <row r="57" spans="1:16" ht="12.75">
      <c r="A57" s="2"/>
      <c r="B57" s="4"/>
      <c r="C57" s="5"/>
      <c r="D57" s="4"/>
      <c r="E57" s="5"/>
      <c r="F57" s="4"/>
      <c r="G57" s="5"/>
      <c r="H57" s="4"/>
      <c r="I57" s="5"/>
      <c r="J57" s="4"/>
      <c r="K57" s="5"/>
      <c r="L57" s="4"/>
      <c r="M57" s="5"/>
      <c r="N57" s="4"/>
      <c r="O57" s="5"/>
      <c r="P57" s="5"/>
    </row>
    <row r="58" spans="1:16" ht="12.75">
      <c r="A58" s="2"/>
      <c r="B58" s="4"/>
      <c r="C58" s="5"/>
      <c r="D58" s="4"/>
      <c r="E58" s="5"/>
      <c r="F58" s="4"/>
      <c r="G58" s="5"/>
      <c r="H58" s="4"/>
      <c r="I58" s="5"/>
      <c r="J58" s="4"/>
      <c r="K58" s="5"/>
      <c r="L58" s="4"/>
      <c r="M58" s="5"/>
      <c r="N58" s="4"/>
      <c r="O58" s="5"/>
      <c r="P58" s="5"/>
    </row>
    <row r="59" spans="1:16" ht="12.75">
      <c r="A59" s="2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5"/>
      <c r="P59" s="5">
        <f>SUM(B53:O58)</f>
        <v>8</v>
      </c>
    </row>
    <row r="60" spans="1:16" ht="12.75">
      <c r="A60" s="6" t="s">
        <v>351</v>
      </c>
      <c r="B60" s="4"/>
      <c r="C60" s="5"/>
      <c r="D60" s="4"/>
      <c r="E60" s="5"/>
      <c r="F60" s="4"/>
      <c r="G60" s="5"/>
      <c r="H60" s="4"/>
      <c r="I60" s="5"/>
      <c r="J60" s="4"/>
      <c r="K60" s="5"/>
      <c r="L60" s="4"/>
      <c r="M60" s="5"/>
      <c r="N60" s="4"/>
      <c r="O60" s="5"/>
      <c r="P60" s="5"/>
    </row>
    <row r="61" spans="1:16" ht="12.75">
      <c r="A61" s="2" t="s">
        <v>903</v>
      </c>
      <c r="B61" s="4">
        <v>4</v>
      </c>
      <c r="C61" s="5"/>
      <c r="D61" s="4"/>
      <c r="E61" s="5"/>
      <c r="F61" s="4"/>
      <c r="G61" s="5"/>
      <c r="H61" s="4"/>
      <c r="I61" s="5"/>
      <c r="J61" s="4"/>
      <c r="K61" s="5"/>
      <c r="L61" s="4"/>
      <c r="M61" s="5"/>
      <c r="N61" s="4"/>
      <c r="O61" s="5"/>
      <c r="P61" s="5"/>
    </row>
    <row r="62" spans="1:16" ht="12.75">
      <c r="A62" s="2" t="s">
        <v>904</v>
      </c>
      <c r="B62" s="4">
        <v>3</v>
      </c>
      <c r="C62" s="5"/>
      <c r="D62" s="4"/>
      <c r="E62" s="5"/>
      <c r="F62" s="4"/>
      <c r="G62" s="5"/>
      <c r="H62" s="4"/>
      <c r="I62" s="5"/>
      <c r="J62" s="4"/>
      <c r="K62" s="5"/>
      <c r="L62" s="4"/>
      <c r="M62" s="5"/>
      <c r="N62" s="4"/>
      <c r="O62" s="5"/>
      <c r="P62" s="5"/>
    </row>
    <row r="63" spans="1:16" ht="12.75">
      <c r="A63" s="2" t="s">
        <v>905</v>
      </c>
      <c r="B63" s="4">
        <v>1</v>
      </c>
      <c r="C63" s="5"/>
      <c r="D63" s="4"/>
      <c r="E63" s="5"/>
      <c r="F63" s="4"/>
      <c r="G63" s="5"/>
      <c r="H63" s="4"/>
      <c r="I63" s="5"/>
      <c r="J63" s="4"/>
      <c r="K63" s="5"/>
      <c r="L63" s="4"/>
      <c r="M63" s="5"/>
      <c r="N63" s="4"/>
      <c r="O63" s="5"/>
      <c r="P63" s="5"/>
    </row>
    <row r="64" spans="1:16" ht="12.75">
      <c r="A64" s="2" t="s">
        <v>906</v>
      </c>
      <c r="B64" s="4"/>
      <c r="C64" s="5"/>
      <c r="D64" s="4">
        <v>4</v>
      </c>
      <c r="E64" s="5"/>
      <c r="F64" s="4"/>
      <c r="G64" s="5"/>
      <c r="H64" s="4"/>
      <c r="I64" s="5"/>
      <c r="J64" s="4"/>
      <c r="K64" s="5"/>
      <c r="L64" s="4"/>
      <c r="M64" s="5"/>
      <c r="N64" s="4"/>
      <c r="O64" s="5"/>
      <c r="P64" s="5"/>
    </row>
    <row r="65" spans="1:16" ht="12.75">
      <c r="A65" s="2" t="s">
        <v>907</v>
      </c>
      <c r="B65" s="4">
        <v>9</v>
      </c>
      <c r="C65" s="5"/>
      <c r="D65" s="4"/>
      <c r="E65" s="5"/>
      <c r="F65" s="4"/>
      <c r="G65" s="5"/>
      <c r="H65" s="4"/>
      <c r="I65" s="5"/>
      <c r="J65" s="4"/>
      <c r="K65" s="5"/>
      <c r="L65" s="4"/>
      <c r="M65" s="5"/>
      <c r="N65" s="4"/>
      <c r="O65" s="5"/>
      <c r="P65" s="5"/>
    </row>
    <row r="66" spans="1:16" ht="12.75">
      <c r="A66" s="2" t="s">
        <v>1227</v>
      </c>
      <c r="B66" s="4">
        <v>2</v>
      </c>
      <c r="C66" s="5"/>
      <c r="D66" s="4"/>
      <c r="E66" s="5"/>
      <c r="F66" s="4"/>
      <c r="G66" s="5"/>
      <c r="H66" s="4"/>
      <c r="I66" s="5"/>
      <c r="J66" s="4"/>
      <c r="K66" s="5"/>
      <c r="L66" s="4"/>
      <c r="M66" s="5"/>
      <c r="N66" s="4"/>
      <c r="O66" s="5"/>
      <c r="P66" s="5"/>
    </row>
    <row r="67" spans="1:16" ht="12.75">
      <c r="A67" s="2" t="s">
        <v>1228</v>
      </c>
      <c r="B67" s="4"/>
      <c r="C67" s="5"/>
      <c r="D67" s="4">
        <v>4</v>
      </c>
      <c r="E67" s="5"/>
      <c r="F67" s="4"/>
      <c r="G67" s="5"/>
      <c r="H67" s="4"/>
      <c r="I67" s="5"/>
      <c r="J67" s="4"/>
      <c r="K67" s="5"/>
      <c r="L67" s="4"/>
      <c r="M67" s="5"/>
      <c r="N67" s="4"/>
      <c r="O67" s="5"/>
      <c r="P67" s="5"/>
    </row>
    <row r="68" spans="1:16" ht="12.75">
      <c r="A68" s="2" t="s">
        <v>1229</v>
      </c>
      <c r="B68" s="4"/>
      <c r="C68" s="5"/>
      <c r="D68" s="4"/>
      <c r="E68" s="5"/>
      <c r="F68" s="4">
        <v>1</v>
      </c>
      <c r="G68" s="5"/>
      <c r="H68" s="4"/>
      <c r="I68" s="5"/>
      <c r="J68" s="4"/>
      <c r="K68" s="5"/>
      <c r="L68" s="4"/>
      <c r="M68" s="5"/>
      <c r="N68" s="4"/>
      <c r="O68" s="5"/>
      <c r="P68" s="5"/>
    </row>
    <row r="69" spans="1:16" ht="12.75">
      <c r="A69" s="2"/>
      <c r="B69" s="4"/>
      <c r="C69" s="5"/>
      <c r="D69" s="4"/>
      <c r="E69" s="5"/>
      <c r="F69" s="4"/>
      <c r="G69" s="5"/>
      <c r="H69" s="4"/>
      <c r="I69" s="5"/>
      <c r="J69" s="4"/>
      <c r="K69" s="5"/>
      <c r="L69" s="4"/>
      <c r="M69" s="5"/>
      <c r="N69" s="4"/>
      <c r="O69" s="5"/>
      <c r="P69" s="5"/>
    </row>
    <row r="70" spans="1:16" ht="12.75">
      <c r="A70" s="2" t="s">
        <v>910</v>
      </c>
      <c r="B70" s="4"/>
      <c r="C70" s="5"/>
      <c r="D70" s="4"/>
      <c r="E70" s="5"/>
      <c r="F70" s="4"/>
      <c r="G70" s="5"/>
      <c r="H70" s="4"/>
      <c r="I70" s="5"/>
      <c r="J70" s="4"/>
      <c r="K70" s="5"/>
      <c r="L70" s="4"/>
      <c r="M70" s="5"/>
      <c r="N70" s="4"/>
      <c r="O70" s="5"/>
      <c r="P70" s="5"/>
    </row>
    <row r="71" spans="1:16" ht="12.75">
      <c r="A71" s="2"/>
      <c r="B71" s="4"/>
      <c r="C71" s="5"/>
      <c r="D71" s="4"/>
      <c r="E71" s="5"/>
      <c r="F71" s="4"/>
      <c r="G71" s="5"/>
      <c r="H71" s="4"/>
      <c r="I71" s="5"/>
      <c r="J71" s="4"/>
      <c r="K71" s="5"/>
      <c r="L71" s="4"/>
      <c r="M71" s="5"/>
      <c r="N71" s="4"/>
      <c r="O71" s="5"/>
      <c r="P71" s="5"/>
    </row>
    <row r="72" spans="1:16" ht="12.75">
      <c r="A72" s="7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5">
        <f>SUM(A61:O70)</f>
        <v>28</v>
      </c>
    </row>
    <row r="73" spans="1:16" ht="12.75">
      <c r="A73" s="6" t="s">
        <v>85</v>
      </c>
      <c r="B73" s="4"/>
      <c r="C73" s="5"/>
      <c r="D73" s="4"/>
      <c r="E73" s="5"/>
      <c r="F73" s="4"/>
      <c r="G73" s="5"/>
      <c r="H73" s="4"/>
      <c r="I73" s="5"/>
      <c r="J73" s="4"/>
      <c r="K73" s="5"/>
      <c r="L73" s="4"/>
      <c r="M73" s="5"/>
      <c r="N73" s="4"/>
      <c r="O73" s="5"/>
      <c r="P73" s="5"/>
    </row>
    <row r="74" spans="1:17" ht="12.75">
      <c r="A74" s="2" t="s">
        <v>911</v>
      </c>
      <c r="B74" s="4"/>
      <c r="C74" s="5"/>
      <c r="D74" s="4"/>
      <c r="E74" s="5"/>
      <c r="F74" s="4"/>
      <c r="G74" s="5"/>
      <c r="H74" s="4"/>
      <c r="I74" s="5"/>
      <c r="J74" s="4"/>
      <c r="K74" s="5"/>
      <c r="L74" s="4"/>
      <c r="M74" s="5"/>
      <c r="N74" s="4">
        <v>1</v>
      </c>
      <c r="O74" s="5"/>
      <c r="P74" s="5"/>
      <c r="Q74" t="s">
        <v>912</v>
      </c>
    </row>
    <row r="75" spans="1:17" ht="12.75">
      <c r="A75" s="2" t="s">
        <v>913</v>
      </c>
      <c r="B75" s="4"/>
      <c r="C75" s="5"/>
      <c r="D75" s="4"/>
      <c r="E75" s="5"/>
      <c r="F75" s="4"/>
      <c r="G75" s="5"/>
      <c r="H75" s="4"/>
      <c r="I75" s="5"/>
      <c r="J75" s="4"/>
      <c r="K75" s="5"/>
      <c r="L75" s="4"/>
      <c r="M75" s="5"/>
      <c r="N75" s="4">
        <v>6</v>
      </c>
      <c r="O75" s="5"/>
      <c r="P75" s="5"/>
      <c r="Q75" t="s">
        <v>712</v>
      </c>
    </row>
    <row r="76" spans="1:17" ht="12.75">
      <c r="A76" s="2" t="s">
        <v>914</v>
      </c>
      <c r="B76" s="4"/>
      <c r="C76" s="5"/>
      <c r="D76" s="4"/>
      <c r="E76" s="5"/>
      <c r="F76" s="4"/>
      <c r="G76" s="5"/>
      <c r="H76" s="4"/>
      <c r="I76" s="5"/>
      <c r="J76" s="4"/>
      <c r="K76" s="5"/>
      <c r="L76" s="4"/>
      <c r="M76" s="5"/>
      <c r="N76" s="4">
        <v>3</v>
      </c>
      <c r="O76" s="5"/>
      <c r="P76" s="5"/>
      <c r="Q76" t="s">
        <v>712</v>
      </c>
    </row>
    <row r="77" spans="1:16" ht="12.75">
      <c r="A77" s="2" t="s">
        <v>915</v>
      </c>
      <c r="B77" s="4"/>
      <c r="C77" s="5"/>
      <c r="D77" s="4"/>
      <c r="E77" s="5"/>
      <c r="F77" s="4">
        <v>1</v>
      </c>
      <c r="G77" s="5"/>
      <c r="H77" s="4"/>
      <c r="I77" s="5"/>
      <c r="J77" s="4"/>
      <c r="K77" s="5"/>
      <c r="L77" s="4"/>
      <c r="M77" s="5"/>
      <c r="N77" s="4"/>
      <c r="O77" s="5"/>
      <c r="P77" s="5"/>
    </row>
    <row r="78" spans="1:16" ht="12.75">
      <c r="A78" s="2" t="s">
        <v>916</v>
      </c>
      <c r="B78" s="4"/>
      <c r="C78" s="5"/>
      <c r="D78" s="4"/>
      <c r="E78" s="5"/>
      <c r="F78" s="4"/>
      <c r="G78" s="5"/>
      <c r="H78" s="4"/>
      <c r="I78" s="5"/>
      <c r="J78" s="4"/>
      <c r="K78" s="5"/>
      <c r="L78" s="4"/>
      <c r="M78" s="5"/>
      <c r="N78" s="4">
        <v>6</v>
      </c>
      <c r="O78" s="5"/>
      <c r="P78" s="5"/>
    </row>
    <row r="79" spans="1:16" ht="12.75">
      <c r="A79" s="2" t="s">
        <v>917</v>
      </c>
      <c r="B79" s="4"/>
      <c r="C79" s="5"/>
      <c r="D79" s="4"/>
      <c r="E79" s="5"/>
      <c r="F79" s="4"/>
      <c r="G79" s="5"/>
      <c r="H79" s="4"/>
      <c r="I79" s="5"/>
      <c r="J79" s="4"/>
      <c r="K79" s="5"/>
      <c r="L79" s="4"/>
      <c r="M79" s="5"/>
      <c r="N79" s="4">
        <v>3</v>
      </c>
      <c r="O79" s="5"/>
      <c r="P79" s="5"/>
    </row>
    <row r="80" spans="1:16" ht="12.75">
      <c r="A80" s="2" t="s">
        <v>918</v>
      </c>
      <c r="B80" s="4"/>
      <c r="C80" s="5"/>
      <c r="D80" s="4"/>
      <c r="E80" s="5"/>
      <c r="F80" s="4"/>
      <c r="G80" s="5"/>
      <c r="H80" s="4"/>
      <c r="I80" s="5"/>
      <c r="J80" s="4"/>
      <c r="K80" s="5"/>
      <c r="L80" s="4"/>
      <c r="M80" s="5"/>
      <c r="N80" s="4">
        <v>1</v>
      </c>
      <c r="O80" s="5"/>
      <c r="P80" s="5"/>
    </row>
    <row r="81" spans="1:16" ht="12.75">
      <c r="A81" s="2" t="s">
        <v>919</v>
      </c>
      <c r="B81" s="4"/>
      <c r="C81" s="5"/>
      <c r="D81" s="4"/>
      <c r="E81" s="5"/>
      <c r="F81" s="4"/>
      <c r="G81" s="5"/>
      <c r="H81" s="4"/>
      <c r="I81" s="5"/>
      <c r="J81" s="4"/>
      <c r="K81" s="5"/>
      <c r="L81" s="4"/>
      <c r="M81" s="5"/>
      <c r="N81" s="4">
        <v>1</v>
      </c>
      <c r="O81" s="5"/>
      <c r="P81" s="5"/>
    </row>
    <row r="82" spans="1:17" ht="12.75">
      <c r="A82" s="2" t="s">
        <v>1297</v>
      </c>
      <c r="B82" s="4"/>
      <c r="C82" s="5"/>
      <c r="D82" s="4"/>
      <c r="E82" s="5"/>
      <c r="F82" s="4"/>
      <c r="G82" s="5"/>
      <c r="H82" s="4"/>
      <c r="I82" s="5"/>
      <c r="J82" s="4"/>
      <c r="K82" s="5"/>
      <c r="L82" s="4"/>
      <c r="M82" s="5"/>
      <c r="N82" s="4">
        <v>1</v>
      </c>
      <c r="O82" s="5"/>
      <c r="P82" s="5"/>
      <c r="Q82" t="s">
        <v>1293</v>
      </c>
    </row>
    <row r="83" spans="1:17" ht="12.75">
      <c r="A83" s="2" t="s">
        <v>1298</v>
      </c>
      <c r="B83" s="4"/>
      <c r="C83" s="5"/>
      <c r="D83" s="4"/>
      <c r="E83" s="5"/>
      <c r="F83" s="4"/>
      <c r="G83" s="5"/>
      <c r="H83" s="4">
        <v>1</v>
      </c>
      <c r="I83" s="5"/>
      <c r="J83" s="4"/>
      <c r="K83" s="5"/>
      <c r="L83" s="4"/>
      <c r="M83" s="5"/>
      <c r="N83" s="4">
        <v>1</v>
      </c>
      <c r="O83" s="5"/>
      <c r="P83" s="5"/>
      <c r="Q83" t="s">
        <v>1293</v>
      </c>
    </row>
    <row r="84" spans="1:16" ht="12.75">
      <c r="A84" s="2"/>
      <c r="B84" s="4"/>
      <c r="C84" s="5"/>
      <c r="D84" s="4"/>
      <c r="E84" s="5"/>
      <c r="F84" s="4"/>
      <c r="G84" s="5"/>
      <c r="H84" s="4"/>
      <c r="I84" s="5"/>
      <c r="J84" s="4"/>
      <c r="K84" s="5"/>
      <c r="L84" s="4"/>
      <c r="M84" s="5"/>
      <c r="N84" s="4"/>
      <c r="O84" s="5"/>
      <c r="P84" s="5"/>
    </row>
    <row r="85" spans="1:16" ht="12.75">
      <c r="A85" s="2"/>
      <c r="B85" s="4"/>
      <c r="C85" s="5"/>
      <c r="D85" s="4"/>
      <c r="E85" s="5"/>
      <c r="F85" s="4"/>
      <c r="G85" s="5"/>
      <c r="H85" s="4"/>
      <c r="I85" s="5"/>
      <c r="J85" s="4"/>
      <c r="K85" s="5"/>
      <c r="L85" s="4"/>
      <c r="M85" s="5"/>
      <c r="N85" s="4"/>
      <c r="O85" s="5"/>
      <c r="P85" s="5"/>
    </row>
    <row r="86" spans="1:16" ht="12.75">
      <c r="A86" s="2"/>
      <c r="B86" s="4"/>
      <c r="C86" s="5"/>
      <c r="D86" s="4"/>
      <c r="E86" s="5"/>
      <c r="F86" s="4"/>
      <c r="G86" s="5"/>
      <c r="H86" s="4"/>
      <c r="I86" s="5"/>
      <c r="J86" s="4"/>
      <c r="K86" s="5"/>
      <c r="L86" s="4"/>
      <c r="M86" s="5"/>
      <c r="N86" s="4"/>
      <c r="O86" s="5"/>
      <c r="P86" s="5"/>
    </row>
    <row r="87" spans="1:16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5">
        <f>SUM(A74:O86)</f>
        <v>25</v>
      </c>
    </row>
    <row r="88" spans="1:16" ht="12.75">
      <c r="A88" s="6" t="s">
        <v>416</v>
      </c>
      <c r="B88" s="4"/>
      <c r="C88" s="5"/>
      <c r="D88" s="4"/>
      <c r="E88" s="5"/>
      <c r="F88" s="4"/>
      <c r="G88" s="5"/>
      <c r="H88" s="4"/>
      <c r="I88" s="5"/>
      <c r="J88" s="4"/>
      <c r="K88" s="5"/>
      <c r="L88" s="4"/>
      <c r="M88" s="5"/>
      <c r="N88" s="4"/>
      <c r="O88" s="5"/>
      <c r="P88" s="5"/>
    </row>
    <row r="89" spans="1:16" ht="12.75">
      <c r="A89" s="54"/>
      <c r="B89" s="4"/>
      <c r="C89" s="5"/>
      <c r="D89" s="4"/>
      <c r="E89" s="5"/>
      <c r="F89" s="4"/>
      <c r="G89" s="5"/>
      <c r="H89" s="4"/>
      <c r="I89" s="5"/>
      <c r="J89" s="4"/>
      <c r="K89" s="5"/>
      <c r="L89" s="4"/>
      <c r="M89" s="5"/>
      <c r="N89" s="4"/>
      <c r="O89" s="5"/>
      <c r="P89" s="5"/>
    </row>
    <row r="90" spans="1:16" ht="12.75">
      <c r="A90" s="54"/>
      <c r="B90" s="4"/>
      <c r="C90" s="5"/>
      <c r="D90" s="4"/>
      <c r="E90" s="5"/>
      <c r="F90" s="4"/>
      <c r="G90" s="5"/>
      <c r="H90" s="4"/>
      <c r="I90" s="5"/>
      <c r="J90" s="4"/>
      <c r="K90" s="5"/>
      <c r="L90" s="4"/>
      <c r="M90" s="5"/>
      <c r="N90" s="4"/>
      <c r="O90" s="5"/>
      <c r="P90" s="5"/>
    </row>
    <row r="91" spans="1:16" ht="12.75">
      <c r="A91" s="54"/>
      <c r="B91" s="4"/>
      <c r="C91" s="5"/>
      <c r="D91" s="4"/>
      <c r="E91" s="5"/>
      <c r="F91" s="4"/>
      <c r="G91" s="5"/>
      <c r="H91" s="4"/>
      <c r="I91" s="5"/>
      <c r="J91" s="4"/>
      <c r="K91" s="5"/>
      <c r="L91" s="4"/>
      <c r="M91" s="5"/>
      <c r="N91" s="4"/>
      <c r="O91" s="5"/>
      <c r="P91" s="5"/>
    </row>
    <row r="92" spans="1:16" ht="12.75">
      <c r="A92" s="54"/>
      <c r="B92" s="4"/>
      <c r="C92" s="5"/>
      <c r="D92" s="4"/>
      <c r="E92" s="5"/>
      <c r="F92" s="4"/>
      <c r="G92" s="5"/>
      <c r="H92" s="4"/>
      <c r="I92" s="5"/>
      <c r="J92" s="4"/>
      <c r="K92" s="5"/>
      <c r="L92" s="4"/>
      <c r="M92" s="5"/>
      <c r="N92" s="4"/>
      <c r="O92" s="5"/>
      <c r="P92" s="5"/>
    </row>
    <row r="93" spans="1:16" ht="12.75">
      <c r="A93" s="54"/>
      <c r="B93" s="4"/>
      <c r="C93" s="5"/>
      <c r="D93" s="4"/>
      <c r="E93" s="5"/>
      <c r="F93" s="4"/>
      <c r="G93" s="5"/>
      <c r="H93" s="4"/>
      <c r="I93" s="5"/>
      <c r="J93" s="4"/>
      <c r="K93" s="5"/>
      <c r="L93" s="4"/>
      <c r="M93" s="5"/>
      <c r="N93" s="4"/>
      <c r="O93" s="5"/>
      <c r="P93" s="5"/>
    </row>
    <row r="94" spans="1:16" ht="12.75">
      <c r="A94" s="54"/>
      <c r="B94" s="4"/>
      <c r="C94" s="5"/>
      <c r="D94" s="4"/>
      <c r="E94" s="5"/>
      <c r="F94" s="4"/>
      <c r="G94" s="5"/>
      <c r="H94" s="4"/>
      <c r="I94" s="5"/>
      <c r="J94" s="4"/>
      <c r="K94" s="5"/>
      <c r="L94" s="4"/>
      <c r="M94" s="5"/>
      <c r="N94" s="4"/>
      <c r="O94" s="5"/>
      <c r="P94" s="5"/>
    </row>
    <row r="95" spans="1:16" ht="12.75">
      <c r="A95" s="54"/>
      <c r="B95" s="4"/>
      <c r="C95" s="5"/>
      <c r="D95" s="4"/>
      <c r="E95" s="5"/>
      <c r="F95" s="4"/>
      <c r="G95" s="5"/>
      <c r="H95" s="4"/>
      <c r="I95" s="5"/>
      <c r="J95" s="4"/>
      <c r="K95" s="5"/>
      <c r="L95" s="4"/>
      <c r="M95" s="5"/>
      <c r="N95" s="4"/>
      <c r="O95" s="5"/>
      <c r="P95" s="5"/>
    </row>
    <row r="96" spans="1:16" ht="12.75">
      <c r="A96" s="2"/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5"/>
      <c r="P96" s="5">
        <f>SUM(B89:O95)</f>
        <v>0</v>
      </c>
    </row>
    <row r="98" spans="14:16" ht="12.75">
      <c r="N98" s="78" t="s">
        <v>415</v>
      </c>
      <c r="O98" s="78"/>
      <c r="P98" s="5">
        <f>SUM(P2:P87)</f>
        <v>209</v>
      </c>
    </row>
    <row r="99" spans="14:16" ht="12.75">
      <c r="N99" s="78" t="s">
        <v>421</v>
      </c>
      <c r="O99" s="80"/>
      <c r="P99" s="5">
        <f>P96</f>
        <v>0</v>
      </c>
    </row>
  </sheetData>
  <mergeCells count="9">
    <mergeCell ref="B1:C1"/>
    <mergeCell ref="D1:E1"/>
    <mergeCell ref="F1:G1"/>
    <mergeCell ref="H1:I1"/>
    <mergeCell ref="N1:O1"/>
    <mergeCell ref="N98:O98"/>
    <mergeCell ref="N99:O99"/>
    <mergeCell ref="J1:K1"/>
    <mergeCell ref="L1:M1"/>
  </mergeCells>
  <printOptions/>
  <pageMargins left="0.75" right="0.75" top="1" bottom="1" header="0.5" footer="0.5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Q111"/>
  <sheetViews>
    <sheetView workbookViewId="0" topLeftCell="A34">
      <selection activeCell="E67" sqref="E67"/>
    </sheetView>
  </sheetViews>
  <sheetFormatPr defaultColWidth="9.140625" defaultRowHeight="12.75"/>
  <cols>
    <col min="1" max="1" width="23.00390625" style="0" customWidth="1"/>
    <col min="2" max="13" width="7.00390625" style="0" customWidth="1"/>
    <col min="14" max="14" width="9.140625" style="1" customWidth="1"/>
    <col min="16" max="16" width="11.7109375" style="0" customWidth="1"/>
  </cols>
  <sheetData>
    <row r="1" spans="1:16" ht="12.75">
      <c r="A1" s="3" t="s">
        <v>241</v>
      </c>
      <c r="B1" s="79" t="s">
        <v>1</v>
      </c>
      <c r="C1" s="79"/>
      <c r="D1" s="79" t="s">
        <v>2</v>
      </c>
      <c r="E1" s="79"/>
      <c r="F1" s="79" t="s">
        <v>3</v>
      </c>
      <c r="G1" s="79"/>
      <c r="H1" s="79" t="s">
        <v>4</v>
      </c>
      <c r="I1" s="79"/>
      <c r="J1" s="79" t="s">
        <v>5</v>
      </c>
      <c r="K1" s="79"/>
      <c r="L1" s="79" t="s">
        <v>788</v>
      </c>
      <c r="M1" s="79"/>
      <c r="N1" s="3" t="s">
        <v>215</v>
      </c>
      <c r="P1" s="52">
        <v>42125</v>
      </c>
    </row>
    <row r="2" spans="1:15" ht="12.75">
      <c r="A2" s="2" t="s">
        <v>586</v>
      </c>
      <c r="B2" s="4">
        <v>49</v>
      </c>
      <c r="C2" s="5"/>
      <c r="D2" s="4">
        <v>26</v>
      </c>
      <c r="E2" s="5"/>
      <c r="F2" s="4"/>
      <c r="G2" s="5"/>
      <c r="H2" s="4">
        <v>8</v>
      </c>
      <c r="I2" s="5"/>
      <c r="J2" s="4"/>
      <c r="K2" s="5"/>
      <c r="L2" s="4">
        <v>3</v>
      </c>
      <c r="M2" s="5"/>
      <c r="N2" s="5"/>
      <c r="O2" t="s">
        <v>1293</v>
      </c>
    </row>
    <row r="3" spans="1:14" ht="12.75">
      <c r="A3" s="2" t="s">
        <v>587</v>
      </c>
      <c r="B3" s="4">
        <v>21</v>
      </c>
      <c r="C3" s="5"/>
      <c r="D3" s="4"/>
      <c r="E3" s="5"/>
      <c r="F3" s="4"/>
      <c r="G3" s="5"/>
      <c r="H3" s="4">
        <v>12</v>
      </c>
      <c r="I3" s="5"/>
      <c r="J3" s="4"/>
      <c r="K3" s="5"/>
      <c r="L3" s="4"/>
      <c r="M3" s="5"/>
      <c r="N3" s="5"/>
    </row>
    <row r="4" spans="1:14" ht="12.75">
      <c r="A4" s="2" t="s">
        <v>588</v>
      </c>
      <c r="B4" s="4">
        <v>5</v>
      </c>
      <c r="C4" s="5"/>
      <c r="D4" s="4"/>
      <c r="E4" s="5"/>
      <c r="F4" s="4"/>
      <c r="G4" s="5"/>
      <c r="H4" s="4"/>
      <c r="I4" s="5"/>
      <c r="J4" s="4"/>
      <c r="K4" s="5"/>
      <c r="L4" s="4"/>
      <c r="M4" s="5"/>
      <c r="N4" s="5"/>
    </row>
    <row r="5" spans="1:14" ht="12.75">
      <c r="A5" s="2" t="s">
        <v>1046</v>
      </c>
      <c r="B5" s="4"/>
      <c r="C5" s="5"/>
      <c r="D5" s="4">
        <v>4</v>
      </c>
      <c r="E5" s="5"/>
      <c r="F5" s="4"/>
      <c r="G5" s="5"/>
      <c r="H5" s="4"/>
      <c r="I5" s="5"/>
      <c r="J5" s="4"/>
      <c r="K5" s="5"/>
      <c r="L5" s="4"/>
      <c r="M5" s="5"/>
      <c r="N5" s="5"/>
    </row>
    <row r="6" spans="1:14" ht="12.75">
      <c r="A6" s="2" t="s">
        <v>1047</v>
      </c>
      <c r="B6" s="4">
        <v>14</v>
      </c>
      <c r="C6" s="5"/>
      <c r="D6" s="4">
        <v>9</v>
      </c>
      <c r="E6" s="5"/>
      <c r="F6" s="4"/>
      <c r="G6" s="5"/>
      <c r="H6" s="4">
        <v>6</v>
      </c>
      <c r="I6" s="5"/>
      <c r="J6" s="4"/>
      <c r="K6" s="5"/>
      <c r="L6" s="4"/>
      <c r="M6" s="5"/>
      <c r="N6" s="5"/>
    </row>
    <row r="7" spans="1:14" ht="12.75">
      <c r="A7" s="2" t="s">
        <v>1068</v>
      </c>
      <c r="B7" s="4">
        <v>6</v>
      </c>
      <c r="C7" s="5"/>
      <c r="D7" s="4"/>
      <c r="E7" s="5"/>
      <c r="F7" s="4"/>
      <c r="G7" s="5"/>
      <c r="H7" s="4"/>
      <c r="I7" s="5"/>
      <c r="J7" s="4"/>
      <c r="K7" s="5"/>
      <c r="L7" s="4"/>
      <c r="M7" s="5"/>
      <c r="N7" s="5"/>
    </row>
    <row r="8" spans="1:15" ht="12.75">
      <c r="A8" s="2" t="s">
        <v>1280</v>
      </c>
      <c r="B8" s="4"/>
      <c r="C8" s="5"/>
      <c r="D8" s="4"/>
      <c r="E8" s="5"/>
      <c r="F8" s="4"/>
      <c r="G8" s="5"/>
      <c r="H8" s="4"/>
      <c r="I8" s="5"/>
      <c r="J8" s="4"/>
      <c r="K8" s="5"/>
      <c r="L8" s="4">
        <v>1</v>
      </c>
      <c r="M8" s="5"/>
      <c r="N8" s="5"/>
      <c r="O8" t="s">
        <v>1278</v>
      </c>
    </row>
    <row r="9" spans="1:14" ht="12.75">
      <c r="A9" s="2" t="s">
        <v>589</v>
      </c>
      <c r="B9" s="4">
        <v>11</v>
      </c>
      <c r="C9" s="5"/>
      <c r="D9" s="4"/>
      <c r="E9" s="5"/>
      <c r="F9" s="4"/>
      <c r="G9" s="5"/>
      <c r="H9" s="4"/>
      <c r="I9" s="5"/>
      <c r="J9" s="4"/>
      <c r="K9" s="5"/>
      <c r="L9" s="4"/>
      <c r="M9" s="5"/>
      <c r="N9" s="5"/>
    </row>
    <row r="10" spans="1:15" ht="12.75">
      <c r="A10" s="2" t="s">
        <v>1279</v>
      </c>
      <c r="B10" s="4"/>
      <c r="C10" s="5"/>
      <c r="D10" s="4"/>
      <c r="E10" s="5"/>
      <c r="F10" s="4"/>
      <c r="G10" s="5"/>
      <c r="H10" s="4"/>
      <c r="I10" s="5"/>
      <c r="J10" s="4"/>
      <c r="K10" s="5"/>
      <c r="L10" s="4">
        <v>1</v>
      </c>
      <c r="M10" s="5"/>
      <c r="N10" s="5"/>
      <c r="O10" t="s">
        <v>1278</v>
      </c>
    </row>
    <row r="11" spans="1:14" ht="12.75">
      <c r="A11" s="2" t="s">
        <v>590</v>
      </c>
      <c r="B11" s="4">
        <v>24</v>
      </c>
      <c r="C11" s="5"/>
      <c r="D11" s="4">
        <v>5</v>
      </c>
      <c r="E11" s="5"/>
      <c r="F11" s="4"/>
      <c r="G11" s="5"/>
      <c r="H11" s="4"/>
      <c r="I11" s="5"/>
      <c r="J11" s="4"/>
      <c r="K11" s="5"/>
      <c r="L11" s="4"/>
      <c r="M11" s="5"/>
      <c r="N11" s="5"/>
    </row>
    <row r="12" spans="1:14" ht="12.75">
      <c r="A12" s="2" t="s">
        <v>1020</v>
      </c>
      <c r="B12" s="4">
        <v>1</v>
      </c>
      <c r="C12" s="5"/>
      <c r="D12" s="4"/>
      <c r="E12" s="5"/>
      <c r="F12" s="4"/>
      <c r="G12" s="5"/>
      <c r="H12" s="4"/>
      <c r="I12" s="5"/>
      <c r="J12" s="4"/>
      <c r="K12" s="5"/>
      <c r="L12" s="4"/>
      <c r="M12" s="5"/>
      <c r="N12" s="5"/>
    </row>
    <row r="13" spans="1:14" ht="12.75">
      <c r="A13" s="2" t="s">
        <v>1049</v>
      </c>
      <c r="B13" s="4">
        <v>8</v>
      </c>
      <c r="C13" s="5"/>
      <c r="D13" s="4">
        <v>13</v>
      </c>
      <c r="E13" s="5"/>
      <c r="F13" s="4"/>
      <c r="G13" s="5"/>
      <c r="H13" s="4"/>
      <c r="I13" s="5"/>
      <c r="J13" s="4"/>
      <c r="K13" s="5"/>
      <c r="L13" s="4"/>
      <c r="M13" s="5"/>
      <c r="N13" s="5"/>
    </row>
    <row r="14" spans="1:14" ht="12.75">
      <c r="A14" s="2" t="s">
        <v>591</v>
      </c>
      <c r="B14" s="4">
        <v>8</v>
      </c>
      <c r="C14" s="5"/>
      <c r="D14" s="4">
        <v>16</v>
      </c>
      <c r="E14" s="5"/>
      <c r="F14" s="4"/>
      <c r="G14" s="5"/>
      <c r="H14" s="4">
        <v>2</v>
      </c>
      <c r="I14" s="5"/>
      <c r="J14" s="4"/>
      <c r="K14" s="5"/>
      <c r="L14" s="4"/>
      <c r="M14" s="5"/>
      <c r="N14" s="5"/>
    </row>
    <row r="15" spans="1:14" ht="12.75">
      <c r="A15" s="2" t="s">
        <v>592</v>
      </c>
      <c r="B15" s="4">
        <v>8</v>
      </c>
      <c r="C15" s="5"/>
      <c r="D15" s="4">
        <v>5</v>
      </c>
      <c r="E15" s="5"/>
      <c r="F15" s="4">
        <v>18</v>
      </c>
      <c r="G15" s="5"/>
      <c r="H15" s="4"/>
      <c r="I15" s="5"/>
      <c r="J15" s="4"/>
      <c r="K15" s="5"/>
      <c r="L15" s="4"/>
      <c r="M15" s="5"/>
      <c r="N15" s="5"/>
    </row>
    <row r="16" spans="1:14" ht="12.75">
      <c r="A16" s="2"/>
      <c r="B16" s="4"/>
      <c r="C16" s="5"/>
      <c r="D16" s="4"/>
      <c r="E16" s="5"/>
      <c r="F16" s="4"/>
      <c r="G16" s="5"/>
      <c r="H16" s="4"/>
      <c r="I16" s="5"/>
      <c r="J16" s="4"/>
      <c r="K16" s="5"/>
      <c r="L16" s="4"/>
      <c r="M16" s="5"/>
      <c r="N16" s="5"/>
    </row>
    <row r="17" spans="1:14" ht="12.75">
      <c r="A17" s="7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5">
        <f>SUM(B2:M16)</f>
        <v>284</v>
      </c>
    </row>
    <row r="18" spans="1:14" ht="12.75">
      <c r="A18" s="6" t="s">
        <v>123</v>
      </c>
      <c r="B18" s="4"/>
      <c r="C18" s="5"/>
      <c r="D18" s="4"/>
      <c r="E18" s="5"/>
      <c r="F18" s="4"/>
      <c r="G18" s="5"/>
      <c r="H18" s="4"/>
      <c r="I18" s="5"/>
      <c r="J18" s="4"/>
      <c r="K18" s="5"/>
      <c r="L18" s="4"/>
      <c r="M18" s="5"/>
      <c r="N18" s="5"/>
    </row>
    <row r="19" spans="1:15" ht="12.75">
      <c r="A19" s="2" t="s">
        <v>400</v>
      </c>
      <c r="B19" s="4">
        <v>36</v>
      </c>
      <c r="C19" s="5"/>
      <c r="D19" s="4">
        <v>8</v>
      </c>
      <c r="E19" s="5"/>
      <c r="F19" s="4">
        <v>4</v>
      </c>
      <c r="G19" s="5"/>
      <c r="H19" s="4"/>
      <c r="I19" s="5"/>
      <c r="J19" s="4"/>
      <c r="K19" s="5"/>
      <c r="L19" s="4"/>
      <c r="M19" s="5"/>
      <c r="N19" s="5"/>
      <c r="O19" t="s">
        <v>599</v>
      </c>
    </row>
    <row r="20" spans="1:14" ht="12.75">
      <c r="A20" s="2" t="s">
        <v>598</v>
      </c>
      <c r="B20" s="4">
        <v>20</v>
      </c>
      <c r="C20" s="5"/>
      <c r="D20" s="4"/>
      <c r="E20" s="5"/>
      <c r="F20" s="4"/>
      <c r="G20" s="5"/>
      <c r="H20" s="4">
        <v>2</v>
      </c>
      <c r="I20" s="5"/>
      <c r="J20" s="4"/>
      <c r="K20" s="5"/>
      <c r="L20" s="4"/>
      <c r="M20" s="5"/>
      <c r="N20" s="5"/>
    </row>
    <row r="21" spans="1:14" ht="12.75">
      <c r="A21" s="2"/>
      <c r="B21" s="4"/>
      <c r="C21" s="5"/>
      <c r="D21" s="4"/>
      <c r="E21" s="5"/>
      <c r="F21" s="4"/>
      <c r="G21" s="5"/>
      <c r="H21" s="4"/>
      <c r="I21" s="5"/>
      <c r="J21" s="4"/>
      <c r="K21" s="5"/>
      <c r="L21" s="4"/>
      <c r="M21" s="5"/>
      <c r="N21" s="5"/>
    </row>
    <row r="22" spans="1:14" ht="12.75">
      <c r="A22" s="2"/>
      <c r="B22" s="4"/>
      <c r="C22" s="5"/>
      <c r="D22" s="4"/>
      <c r="E22" s="5"/>
      <c r="F22" s="4"/>
      <c r="G22" s="5"/>
      <c r="H22" s="4"/>
      <c r="I22" s="5"/>
      <c r="J22" s="4"/>
      <c r="K22" s="5"/>
      <c r="L22" s="4"/>
      <c r="M22" s="5"/>
      <c r="N22" s="5"/>
    </row>
    <row r="23" spans="1:14" ht="12.75">
      <c r="A23" s="2"/>
      <c r="B23" s="4"/>
      <c r="C23" s="5"/>
      <c r="D23" s="4"/>
      <c r="E23" s="5"/>
      <c r="F23" s="4"/>
      <c r="G23" s="5"/>
      <c r="H23" s="4"/>
      <c r="I23" s="5"/>
      <c r="J23" s="4"/>
      <c r="K23" s="5"/>
      <c r="L23" s="4"/>
      <c r="M23" s="5"/>
      <c r="N23" s="5"/>
    </row>
    <row r="24" spans="1:14" ht="12.75">
      <c r="A24" s="7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5">
        <f>SUM(B19:M23)</f>
        <v>70</v>
      </c>
    </row>
    <row r="25" spans="1:14" ht="12.75">
      <c r="A25" s="6" t="s">
        <v>95</v>
      </c>
      <c r="B25" s="4"/>
      <c r="C25" s="5"/>
      <c r="D25" s="4"/>
      <c r="E25" s="5"/>
      <c r="F25" s="4"/>
      <c r="G25" s="5"/>
      <c r="H25" s="4"/>
      <c r="I25" s="5"/>
      <c r="J25" s="4"/>
      <c r="K25" s="5"/>
      <c r="L25" s="4"/>
      <c r="M25" s="5"/>
      <c r="N25" s="5"/>
    </row>
    <row r="26" spans="1:14" ht="12.75">
      <c r="A26" s="2" t="s">
        <v>602</v>
      </c>
      <c r="B26" s="4">
        <v>21</v>
      </c>
      <c r="C26" s="5"/>
      <c r="D26" s="4">
        <v>40</v>
      </c>
      <c r="E26" s="5"/>
      <c r="F26" s="4">
        <v>1</v>
      </c>
      <c r="G26" s="5"/>
      <c r="H26" s="4">
        <v>1</v>
      </c>
      <c r="I26" s="5"/>
      <c r="J26" s="4"/>
      <c r="K26" s="5"/>
      <c r="L26" s="4">
        <v>1</v>
      </c>
      <c r="M26" s="5"/>
      <c r="N26" s="5"/>
    </row>
    <row r="27" spans="1:14" ht="12.75">
      <c r="A27" s="2" t="s">
        <v>1051</v>
      </c>
      <c r="B27" s="4">
        <v>4</v>
      </c>
      <c r="C27" s="5"/>
      <c r="D27" s="4"/>
      <c r="E27" s="5"/>
      <c r="F27" s="4"/>
      <c r="G27" s="5"/>
      <c r="H27" s="4"/>
      <c r="I27" s="5"/>
      <c r="J27" s="4"/>
      <c r="K27" s="5"/>
      <c r="L27" s="4"/>
      <c r="M27" s="5"/>
      <c r="N27" s="5"/>
    </row>
    <row r="28" spans="1:14" ht="12.75">
      <c r="A28" s="2" t="s">
        <v>1271</v>
      </c>
      <c r="B28" s="4"/>
      <c r="C28" s="5"/>
      <c r="D28" s="4">
        <v>3</v>
      </c>
      <c r="E28" s="5"/>
      <c r="F28" s="4"/>
      <c r="G28" s="5"/>
      <c r="H28" s="4"/>
      <c r="I28" s="5"/>
      <c r="J28" s="4"/>
      <c r="K28" s="5"/>
      <c r="L28" s="4"/>
      <c r="M28" s="5"/>
      <c r="N28" s="5"/>
    </row>
    <row r="29" spans="1:15" ht="12.75">
      <c r="A29" s="2" t="s">
        <v>1294</v>
      </c>
      <c r="B29" s="4"/>
      <c r="C29" s="5"/>
      <c r="D29" s="4"/>
      <c r="E29" s="5"/>
      <c r="F29" s="4"/>
      <c r="G29" s="5"/>
      <c r="H29" s="4"/>
      <c r="I29" s="5"/>
      <c r="J29" s="4"/>
      <c r="K29" s="5"/>
      <c r="L29" s="4">
        <v>3</v>
      </c>
      <c r="M29" s="5"/>
      <c r="N29" s="5"/>
      <c r="O29" t="s">
        <v>1293</v>
      </c>
    </row>
    <row r="30" spans="1:14" ht="12.75">
      <c r="A30" s="2"/>
      <c r="B30" s="4"/>
      <c r="C30" s="5"/>
      <c r="D30" s="4"/>
      <c r="E30" s="5"/>
      <c r="F30" s="4"/>
      <c r="G30" s="5"/>
      <c r="H30" s="4"/>
      <c r="I30" s="5"/>
      <c r="J30" s="4"/>
      <c r="K30" s="5"/>
      <c r="L30" s="4"/>
      <c r="M30" s="5"/>
      <c r="N30" s="5"/>
    </row>
    <row r="31" spans="1:14" ht="12.75">
      <c r="A31" s="7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5">
        <f>SUM(B26:M30)</f>
        <v>74</v>
      </c>
    </row>
    <row r="32" spans="1:14" ht="12.75">
      <c r="A32" s="6" t="s">
        <v>22</v>
      </c>
      <c r="B32" s="4"/>
      <c r="C32" s="5"/>
      <c r="D32" s="4"/>
      <c r="E32" s="5"/>
      <c r="F32" s="4"/>
      <c r="G32" s="5"/>
      <c r="H32" s="4"/>
      <c r="I32" s="5"/>
      <c r="J32" s="4"/>
      <c r="K32" s="5"/>
      <c r="L32" s="4"/>
      <c r="M32" s="5"/>
      <c r="N32" s="5"/>
    </row>
    <row r="33" spans="1:14" ht="12.75">
      <c r="A33" s="2" t="s">
        <v>601</v>
      </c>
      <c r="B33" s="4">
        <v>5</v>
      </c>
      <c r="C33" s="5"/>
      <c r="D33" s="4">
        <v>2</v>
      </c>
      <c r="E33" s="5"/>
      <c r="F33" s="4"/>
      <c r="G33" s="5"/>
      <c r="H33" s="4"/>
      <c r="I33" s="5"/>
      <c r="J33" s="4"/>
      <c r="K33" s="5"/>
      <c r="L33" s="4"/>
      <c r="M33" s="5"/>
      <c r="N33" s="5"/>
    </row>
    <row r="34" spans="1:14" ht="12.75">
      <c r="A34" s="2" t="s">
        <v>603</v>
      </c>
      <c r="B34" s="4">
        <v>18</v>
      </c>
      <c r="C34" s="5"/>
      <c r="D34" s="4"/>
      <c r="E34" s="5"/>
      <c r="F34" s="4"/>
      <c r="G34" s="5"/>
      <c r="H34" s="4"/>
      <c r="I34" s="5"/>
      <c r="J34" s="4"/>
      <c r="K34" s="5"/>
      <c r="L34" s="4"/>
      <c r="M34" s="5"/>
      <c r="N34" s="5"/>
    </row>
    <row r="35" spans="1:14" ht="12.75">
      <c r="A35" s="2" t="s">
        <v>1019</v>
      </c>
      <c r="B35" s="4">
        <v>2</v>
      </c>
      <c r="C35" s="5"/>
      <c r="D35" s="4">
        <v>3</v>
      </c>
      <c r="E35" s="5"/>
      <c r="F35" s="4"/>
      <c r="G35" s="5"/>
      <c r="H35" s="4"/>
      <c r="I35" s="5"/>
      <c r="J35" s="4"/>
      <c r="K35" s="5"/>
      <c r="L35" s="4"/>
      <c r="M35" s="5"/>
      <c r="N35" s="5"/>
    </row>
    <row r="36" spans="1:14" ht="12.75">
      <c r="A36" s="2" t="s">
        <v>604</v>
      </c>
      <c r="B36" s="4">
        <v>4</v>
      </c>
      <c r="C36" s="5"/>
      <c r="D36" s="4"/>
      <c r="E36" s="5"/>
      <c r="F36" s="4"/>
      <c r="G36" s="5"/>
      <c r="H36" s="4"/>
      <c r="I36" s="5"/>
      <c r="J36" s="4"/>
      <c r="K36" s="5"/>
      <c r="L36" s="4"/>
      <c r="M36" s="5"/>
      <c r="N36" s="5"/>
    </row>
    <row r="37" spans="1:14" ht="12.75">
      <c r="A37" s="2" t="s">
        <v>1052</v>
      </c>
      <c r="B37" s="4"/>
      <c r="C37" s="5"/>
      <c r="D37" s="4"/>
      <c r="E37" s="5"/>
      <c r="F37" s="4"/>
      <c r="G37" s="5"/>
      <c r="H37" s="4">
        <v>5</v>
      </c>
      <c r="I37" s="5"/>
      <c r="J37" s="4"/>
      <c r="K37" s="5"/>
      <c r="L37" s="4"/>
      <c r="M37" s="5"/>
      <c r="N37" s="5"/>
    </row>
    <row r="38" spans="1:14" ht="12.75">
      <c r="A38" s="2" t="s">
        <v>615</v>
      </c>
      <c r="B38" s="4">
        <v>4</v>
      </c>
      <c r="C38" s="5"/>
      <c r="D38" s="4">
        <v>4</v>
      </c>
      <c r="E38" s="5"/>
      <c r="F38" s="4"/>
      <c r="G38" s="5"/>
      <c r="H38" s="4"/>
      <c r="I38" s="5"/>
      <c r="J38" s="4"/>
      <c r="K38" s="5"/>
      <c r="L38" s="4"/>
      <c r="M38" s="5"/>
      <c r="N38" s="5"/>
    </row>
    <row r="39" spans="1:14" ht="12.75">
      <c r="A39" s="7" t="s">
        <v>616</v>
      </c>
      <c r="B39" s="4"/>
      <c r="C39" s="8"/>
      <c r="D39" s="4">
        <v>4</v>
      </c>
      <c r="E39" s="8"/>
      <c r="F39" s="4"/>
      <c r="G39" s="8"/>
      <c r="H39" s="4">
        <v>1</v>
      </c>
      <c r="I39" s="8"/>
      <c r="J39" s="4"/>
      <c r="K39" s="8"/>
      <c r="L39" s="4"/>
      <c r="M39" s="8"/>
      <c r="N39" s="5"/>
    </row>
    <row r="40" spans="1:14" ht="12.75">
      <c r="A40" s="7" t="s">
        <v>1273</v>
      </c>
      <c r="B40" s="4"/>
      <c r="C40" s="8"/>
      <c r="D40" s="4">
        <v>4</v>
      </c>
      <c r="E40" s="8"/>
      <c r="F40" s="4"/>
      <c r="G40" s="8"/>
      <c r="H40" s="4"/>
      <c r="I40" s="8"/>
      <c r="J40" s="4"/>
      <c r="K40" s="8"/>
      <c r="L40" s="4"/>
      <c r="M40" s="8"/>
      <c r="N40" s="5"/>
    </row>
    <row r="41" spans="1:14" ht="12.75">
      <c r="A41" s="7" t="s">
        <v>1274</v>
      </c>
      <c r="B41" s="4"/>
      <c r="C41" s="8"/>
      <c r="D41" s="4">
        <v>3</v>
      </c>
      <c r="E41" s="8"/>
      <c r="F41" s="4"/>
      <c r="G41" s="8"/>
      <c r="H41" s="4"/>
      <c r="I41" s="8"/>
      <c r="J41" s="4"/>
      <c r="K41" s="8"/>
      <c r="L41" s="4"/>
      <c r="M41" s="8"/>
      <c r="N41" s="5"/>
    </row>
    <row r="42" spans="1:14" ht="12.75">
      <c r="A42" s="7" t="s">
        <v>617</v>
      </c>
      <c r="B42" s="4">
        <v>6</v>
      </c>
      <c r="C42" s="8"/>
      <c r="D42" s="4"/>
      <c r="E42" s="8"/>
      <c r="F42" s="4"/>
      <c r="G42" s="8"/>
      <c r="H42" s="4"/>
      <c r="I42" s="8"/>
      <c r="J42" s="4"/>
      <c r="K42" s="8"/>
      <c r="L42" s="4"/>
      <c r="M42" s="8"/>
      <c r="N42" s="5"/>
    </row>
    <row r="43" spans="1:14" ht="12.75">
      <c r="A43" s="7" t="s">
        <v>618</v>
      </c>
      <c r="B43" s="4"/>
      <c r="C43" s="8"/>
      <c r="D43" s="4"/>
      <c r="E43" s="8"/>
      <c r="F43" s="4">
        <v>4</v>
      </c>
      <c r="G43" s="8"/>
      <c r="H43" s="4">
        <v>1</v>
      </c>
      <c r="I43" s="8"/>
      <c r="J43" s="4"/>
      <c r="K43" s="8"/>
      <c r="L43" s="4"/>
      <c r="M43" s="8"/>
      <c r="N43" s="5"/>
    </row>
    <row r="44" spans="1:14" ht="12.75">
      <c r="A44" s="7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5">
        <f>SUM(B33:M43)</f>
        <v>70</v>
      </c>
    </row>
    <row r="45" spans="1:14" ht="12.75">
      <c r="A45" s="6" t="s">
        <v>61</v>
      </c>
      <c r="B45" s="4"/>
      <c r="C45" s="5"/>
      <c r="D45" s="4"/>
      <c r="E45" s="5"/>
      <c r="F45" s="4"/>
      <c r="G45" s="5"/>
      <c r="H45" s="4"/>
      <c r="I45" s="5"/>
      <c r="J45" s="4"/>
      <c r="K45" s="5"/>
      <c r="L45" s="4"/>
      <c r="M45" s="5"/>
      <c r="N45" s="5"/>
    </row>
    <row r="46" spans="1:15" ht="12.75">
      <c r="A46" s="2" t="s">
        <v>593</v>
      </c>
      <c r="B46" s="4"/>
      <c r="C46" s="5"/>
      <c r="D46" s="4"/>
      <c r="E46" s="5"/>
      <c r="F46" s="4"/>
      <c r="G46" s="5"/>
      <c r="H46" s="4">
        <v>1</v>
      </c>
      <c r="I46" s="5"/>
      <c r="J46" s="4"/>
      <c r="K46" s="5"/>
      <c r="L46" s="4">
        <v>3</v>
      </c>
      <c r="M46" s="5"/>
      <c r="N46" s="5"/>
      <c r="O46" t="s">
        <v>1293</v>
      </c>
    </row>
    <row r="47" spans="1:15" ht="12.75">
      <c r="A47" s="2" t="s">
        <v>1292</v>
      </c>
      <c r="B47" s="4"/>
      <c r="C47" s="5"/>
      <c r="D47" s="4"/>
      <c r="E47" s="5"/>
      <c r="F47" s="4"/>
      <c r="G47" s="5"/>
      <c r="H47" s="4"/>
      <c r="I47" s="5"/>
      <c r="J47" s="4"/>
      <c r="K47" s="5"/>
      <c r="L47" s="4">
        <v>3</v>
      </c>
      <c r="M47" s="5"/>
      <c r="N47" s="5"/>
      <c r="O47" t="s">
        <v>1293</v>
      </c>
    </row>
    <row r="48" spans="1:14" ht="12.75">
      <c r="A48" s="2" t="s">
        <v>605</v>
      </c>
      <c r="B48" s="4">
        <v>4</v>
      </c>
      <c r="C48" s="5"/>
      <c r="D48" s="4"/>
      <c r="E48" s="5"/>
      <c r="F48" s="4"/>
      <c r="G48" s="5"/>
      <c r="H48" s="4"/>
      <c r="I48" s="5"/>
      <c r="J48" s="4"/>
      <c r="K48" s="5"/>
      <c r="L48" s="4"/>
      <c r="M48" s="5"/>
      <c r="N48" s="5"/>
    </row>
    <row r="49" spans="1:14" ht="12.75">
      <c r="A49" s="2" t="s">
        <v>1270</v>
      </c>
      <c r="B49" s="4"/>
      <c r="C49" s="5"/>
      <c r="D49" s="4"/>
      <c r="E49" s="5"/>
      <c r="F49" s="4"/>
      <c r="G49" s="5"/>
      <c r="H49" s="4">
        <v>3</v>
      </c>
      <c r="I49" s="5"/>
      <c r="J49" s="4"/>
      <c r="K49" s="5"/>
      <c r="L49" s="4"/>
      <c r="M49" s="5"/>
      <c r="N49" s="5"/>
    </row>
    <row r="50" spans="1:14" ht="12.75">
      <c r="A50" s="2" t="s">
        <v>608</v>
      </c>
      <c r="B50" s="4">
        <v>2</v>
      </c>
      <c r="C50" s="5"/>
      <c r="D50" s="4"/>
      <c r="E50" s="5"/>
      <c r="F50" s="4"/>
      <c r="G50" s="5"/>
      <c r="H50" s="4"/>
      <c r="I50" s="5"/>
      <c r="J50" s="4"/>
      <c r="K50" s="5"/>
      <c r="L50" s="4"/>
      <c r="M50" s="5"/>
      <c r="N50" s="5"/>
    </row>
    <row r="51" spans="1:14" ht="12.75">
      <c r="A51" s="2" t="s">
        <v>1017</v>
      </c>
      <c r="B51" s="4">
        <v>4</v>
      </c>
      <c r="C51" s="5"/>
      <c r="D51" s="4"/>
      <c r="E51" s="5"/>
      <c r="F51" s="4"/>
      <c r="G51" s="5"/>
      <c r="H51" s="4"/>
      <c r="I51" s="5"/>
      <c r="J51" s="4"/>
      <c r="K51" s="5"/>
      <c r="L51" s="4"/>
      <c r="M51" s="5"/>
      <c r="N51" s="5"/>
    </row>
    <row r="52" spans="1:14" ht="12.75">
      <c r="A52" s="2" t="s">
        <v>1018</v>
      </c>
      <c r="B52" s="4">
        <v>4</v>
      </c>
      <c r="C52" s="5"/>
      <c r="D52" s="4"/>
      <c r="E52" s="5"/>
      <c r="F52" s="4"/>
      <c r="G52" s="5"/>
      <c r="H52" s="4"/>
      <c r="I52" s="5"/>
      <c r="J52" s="4"/>
      <c r="K52" s="5"/>
      <c r="L52" s="4"/>
      <c r="M52" s="5"/>
      <c r="N52" s="5"/>
    </row>
    <row r="53" spans="1:14" ht="12.75">
      <c r="A53" s="2"/>
      <c r="B53" s="4"/>
      <c r="C53" s="5"/>
      <c r="D53" s="4"/>
      <c r="E53" s="5"/>
      <c r="F53" s="4"/>
      <c r="G53" s="5"/>
      <c r="H53" s="4"/>
      <c r="I53" s="5"/>
      <c r="J53" s="4"/>
      <c r="K53" s="5"/>
      <c r="L53" s="4"/>
      <c r="M53" s="5"/>
      <c r="N53" s="5"/>
    </row>
    <row r="54" spans="1:14" ht="12.75">
      <c r="A54" s="2"/>
      <c r="B54" s="4"/>
      <c r="C54" s="5"/>
      <c r="D54" s="4"/>
      <c r="E54" s="5"/>
      <c r="F54" s="4"/>
      <c r="G54" s="5"/>
      <c r="H54" s="4"/>
      <c r="I54" s="5"/>
      <c r="J54" s="4"/>
      <c r="K54" s="5"/>
      <c r="L54" s="4"/>
      <c r="M54" s="5"/>
      <c r="N54" s="5"/>
    </row>
    <row r="55" spans="1:14" ht="12.75">
      <c r="A55" s="10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5">
        <f>SUM(B46:M54)</f>
        <v>24</v>
      </c>
    </row>
    <row r="56" spans="1:14" ht="12.75">
      <c r="A56" s="6" t="s">
        <v>351</v>
      </c>
      <c r="B56" s="4"/>
      <c r="C56" s="8"/>
      <c r="D56" s="4"/>
      <c r="E56" s="8"/>
      <c r="F56" s="4"/>
      <c r="G56" s="8"/>
      <c r="H56" s="4"/>
      <c r="I56" s="8"/>
      <c r="J56" s="4"/>
      <c r="K56" s="8"/>
      <c r="L56" s="4"/>
      <c r="M56" s="8"/>
      <c r="N56" s="5"/>
    </row>
    <row r="57" spans="1:14" ht="12.75">
      <c r="A57" s="2" t="s">
        <v>600</v>
      </c>
      <c r="B57" s="4">
        <v>60</v>
      </c>
      <c r="C57" s="5"/>
      <c r="D57" s="4">
        <v>30</v>
      </c>
      <c r="E57" s="5"/>
      <c r="F57" s="4"/>
      <c r="G57" s="5"/>
      <c r="H57" s="4">
        <v>1</v>
      </c>
      <c r="I57" s="5"/>
      <c r="J57" s="4"/>
      <c r="K57" s="5"/>
      <c r="L57" s="4"/>
      <c r="M57" s="5"/>
      <c r="N57" s="5"/>
    </row>
    <row r="58" spans="1:14" ht="12.75">
      <c r="A58" s="2" t="s">
        <v>606</v>
      </c>
      <c r="B58" s="4"/>
      <c r="C58" s="5"/>
      <c r="D58" s="4"/>
      <c r="E58" s="5"/>
      <c r="F58" s="4"/>
      <c r="G58" s="5"/>
      <c r="H58" s="4">
        <v>1</v>
      </c>
      <c r="I58" s="5"/>
      <c r="J58" s="4"/>
      <c r="K58" s="5"/>
      <c r="L58" s="4"/>
      <c r="M58" s="5"/>
      <c r="N58" s="5"/>
    </row>
    <row r="59" spans="1:14" ht="12.75">
      <c r="A59" s="2" t="s">
        <v>607</v>
      </c>
      <c r="B59" s="4">
        <v>7</v>
      </c>
      <c r="C59" s="5"/>
      <c r="D59" s="4"/>
      <c r="E59" s="5"/>
      <c r="F59" s="4">
        <v>3</v>
      </c>
      <c r="G59" s="5"/>
      <c r="H59" s="4"/>
      <c r="I59" s="5"/>
      <c r="J59" s="4"/>
      <c r="K59" s="5"/>
      <c r="L59" s="4"/>
      <c r="M59" s="5"/>
      <c r="N59" s="5"/>
    </row>
    <row r="60" spans="1:14" ht="12.75">
      <c r="A60" s="2" t="s">
        <v>609</v>
      </c>
      <c r="B60" s="4">
        <v>10</v>
      </c>
      <c r="C60" s="5"/>
      <c r="D60" s="4"/>
      <c r="E60" s="5"/>
      <c r="F60" s="4"/>
      <c r="G60" s="5"/>
      <c r="H60" s="4"/>
      <c r="I60" s="5"/>
      <c r="J60" s="4"/>
      <c r="K60" s="5"/>
      <c r="L60" s="4"/>
      <c r="M60" s="5"/>
      <c r="N60" s="5"/>
    </row>
    <row r="61" spans="1:14" ht="12.75">
      <c r="A61" s="2" t="s">
        <v>613</v>
      </c>
      <c r="B61" s="4">
        <v>5</v>
      </c>
      <c r="C61" s="5"/>
      <c r="D61" s="4">
        <v>3</v>
      </c>
      <c r="E61" s="5"/>
      <c r="F61" s="4"/>
      <c r="G61" s="5"/>
      <c r="H61" s="4"/>
      <c r="I61" s="5"/>
      <c r="J61" s="4"/>
      <c r="K61" s="5"/>
      <c r="L61" s="4"/>
      <c r="M61" s="5"/>
      <c r="N61" s="5"/>
    </row>
    <row r="62" spans="1:14" ht="12.75">
      <c r="A62" s="2" t="s">
        <v>1275</v>
      </c>
      <c r="B62" s="4">
        <v>25</v>
      </c>
      <c r="C62" s="5"/>
      <c r="D62" s="4">
        <v>7</v>
      </c>
      <c r="E62" s="5"/>
      <c r="F62" s="4"/>
      <c r="G62" s="5"/>
      <c r="H62" s="4"/>
      <c r="I62" s="5"/>
      <c r="J62" s="4"/>
      <c r="K62" s="5"/>
      <c r="L62" s="4"/>
      <c r="M62" s="5"/>
      <c r="N62" s="5"/>
    </row>
    <row r="63" spans="1:14" ht="12.75">
      <c r="A63" s="2" t="s">
        <v>1277</v>
      </c>
      <c r="B63" s="4">
        <v>2</v>
      </c>
      <c r="C63" s="5"/>
      <c r="D63" s="4"/>
      <c r="E63" s="5"/>
      <c r="F63" s="4"/>
      <c r="G63" s="5"/>
      <c r="H63" s="4"/>
      <c r="I63" s="5"/>
      <c r="J63" s="4"/>
      <c r="K63" s="5"/>
      <c r="L63" s="4"/>
      <c r="M63" s="5"/>
      <c r="N63" s="5"/>
    </row>
    <row r="64" spans="1:14" ht="12.75">
      <c r="A64" s="2" t="s">
        <v>1272</v>
      </c>
      <c r="B64" s="4"/>
      <c r="C64" s="5"/>
      <c r="D64" s="4">
        <v>1</v>
      </c>
      <c r="E64" s="5"/>
      <c r="F64" s="4"/>
      <c r="G64" s="5"/>
      <c r="H64" s="4"/>
      <c r="I64" s="5"/>
      <c r="J64" s="4"/>
      <c r="K64" s="5"/>
      <c r="L64" s="4"/>
      <c r="M64" s="5"/>
      <c r="N64" s="5"/>
    </row>
    <row r="65" spans="1:14" ht="12.75">
      <c r="A65" s="2" t="s">
        <v>1276</v>
      </c>
      <c r="B65" s="4"/>
      <c r="C65" s="5"/>
      <c r="D65" s="4">
        <v>4</v>
      </c>
      <c r="E65" s="5"/>
      <c r="F65" s="4"/>
      <c r="G65" s="5"/>
      <c r="H65" s="4"/>
      <c r="I65" s="5"/>
      <c r="J65" s="4"/>
      <c r="K65" s="5"/>
      <c r="L65" s="4"/>
      <c r="M65" s="5"/>
      <c r="N65" s="5"/>
    </row>
    <row r="66" spans="1:14" ht="12.75">
      <c r="A66" s="2" t="s">
        <v>1050</v>
      </c>
      <c r="B66" s="4">
        <v>5</v>
      </c>
      <c r="C66" s="5"/>
      <c r="D66" s="4">
        <v>1</v>
      </c>
      <c r="E66" s="5"/>
      <c r="F66" s="4"/>
      <c r="G66" s="5"/>
      <c r="H66" s="4"/>
      <c r="I66" s="5"/>
      <c r="J66" s="4"/>
      <c r="K66" s="5"/>
      <c r="L66" s="4"/>
      <c r="M66" s="5"/>
      <c r="N66" s="5"/>
    </row>
    <row r="67" spans="1:14" ht="12.75">
      <c r="A67" s="2" t="s">
        <v>1296</v>
      </c>
      <c r="B67" s="4"/>
      <c r="C67" s="5"/>
      <c r="D67" s="4">
        <v>3</v>
      </c>
      <c r="E67" s="5"/>
      <c r="F67" s="4"/>
      <c r="G67" s="5"/>
      <c r="H67" s="4"/>
      <c r="I67" s="5"/>
      <c r="J67" s="4"/>
      <c r="K67" s="5"/>
      <c r="L67" s="4"/>
      <c r="M67" s="5"/>
      <c r="N67" s="5"/>
    </row>
    <row r="68" spans="1:14" ht="12.75">
      <c r="A68" s="2" t="s">
        <v>614</v>
      </c>
      <c r="B68" s="4">
        <v>2</v>
      </c>
      <c r="C68" s="5"/>
      <c r="D68" s="4">
        <v>1</v>
      </c>
      <c r="E68" s="5"/>
      <c r="F68" s="4"/>
      <c r="G68" s="5"/>
      <c r="H68" s="4"/>
      <c r="I68" s="5"/>
      <c r="J68" s="4"/>
      <c r="K68" s="5"/>
      <c r="L68" s="4"/>
      <c r="M68" s="5"/>
      <c r="N68" s="5"/>
    </row>
    <row r="69" spans="1:14" ht="12.75">
      <c r="A69" s="7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5">
        <f>SUM(B57:M68)</f>
        <v>171</v>
      </c>
    </row>
    <row r="70" spans="1:14" ht="12.75">
      <c r="A70" s="6" t="s">
        <v>610</v>
      </c>
      <c r="B70" s="4"/>
      <c r="C70" s="5"/>
      <c r="D70" s="4"/>
      <c r="E70" s="5"/>
      <c r="F70" s="4"/>
      <c r="G70" s="5"/>
      <c r="H70" s="4"/>
      <c r="I70" s="5"/>
      <c r="J70" s="4"/>
      <c r="K70" s="5"/>
      <c r="L70" s="4"/>
      <c r="M70" s="5"/>
      <c r="N70" s="5"/>
    </row>
    <row r="71" spans="1:14" ht="12.75">
      <c r="A71" s="2" t="s">
        <v>594</v>
      </c>
      <c r="B71" s="4"/>
      <c r="C71" s="5"/>
      <c r="D71" s="4">
        <v>3</v>
      </c>
      <c r="E71" s="5"/>
      <c r="F71" s="4"/>
      <c r="G71" s="5"/>
      <c r="H71" s="4"/>
      <c r="I71" s="5"/>
      <c r="J71" s="4"/>
      <c r="K71" s="5"/>
      <c r="L71" s="4"/>
      <c r="M71" s="5"/>
      <c r="N71" s="5"/>
    </row>
    <row r="72" spans="1:14" ht="12.75">
      <c r="A72" s="2" t="s">
        <v>1048</v>
      </c>
      <c r="B72" s="4">
        <v>1</v>
      </c>
      <c r="C72" s="5"/>
      <c r="D72" s="4"/>
      <c r="E72" s="5"/>
      <c r="F72" s="4"/>
      <c r="G72" s="5"/>
      <c r="H72" s="4"/>
      <c r="I72" s="5"/>
      <c r="J72" s="4"/>
      <c r="K72" s="5"/>
      <c r="L72" s="4"/>
      <c r="M72" s="5"/>
      <c r="N72" s="5"/>
    </row>
    <row r="73" spans="1:14" ht="12.75">
      <c r="A73" s="2" t="s">
        <v>595</v>
      </c>
      <c r="B73" s="4">
        <v>19</v>
      </c>
      <c r="C73" s="5"/>
      <c r="D73" s="4">
        <v>9</v>
      </c>
      <c r="E73" s="5"/>
      <c r="F73" s="4"/>
      <c r="G73" s="5"/>
      <c r="H73" s="4"/>
      <c r="I73" s="5"/>
      <c r="J73" s="4"/>
      <c r="K73" s="5"/>
      <c r="L73" s="4"/>
      <c r="M73" s="5"/>
      <c r="N73" s="5"/>
    </row>
    <row r="74" spans="1:14" ht="12.75">
      <c r="A74" s="2" t="s">
        <v>596</v>
      </c>
      <c r="B74" s="4">
        <v>5</v>
      </c>
      <c r="C74" s="5"/>
      <c r="D74" s="4">
        <v>5</v>
      </c>
      <c r="E74" s="5"/>
      <c r="F74" s="4"/>
      <c r="G74" s="5"/>
      <c r="H74" s="4">
        <v>3</v>
      </c>
      <c r="I74" s="5"/>
      <c r="J74" s="4"/>
      <c r="K74" s="5"/>
      <c r="L74" s="4"/>
      <c r="M74" s="5"/>
      <c r="N74" s="5"/>
    </row>
    <row r="75" spans="1:14" ht="12.75">
      <c r="A75" s="2" t="s">
        <v>597</v>
      </c>
      <c r="B75" s="4">
        <v>7</v>
      </c>
      <c r="C75" s="5"/>
      <c r="D75" s="4"/>
      <c r="E75" s="5"/>
      <c r="F75" s="4"/>
      <c r="G75" s="5"/>
      <c r="H75" s="4">
        <v>3</v>
      </c>
      <c r="I75" s="5"/>
      <c r="J75" s="4"/>
      <c r="K75" s="5"/>
      <c r="L75" s="4"/>
      <c r="M75" s="5"/>
      <c r="N75" s="5"/>
    </row>
    <row r="76" spans="1:14" ht="12.75">
      <c r="A76" s="2" t="s">
        <v>1295</v>
      </c>
      <c r="B76" s="4">
        <v>12</v>
      </c>
      <c r="C76" s="5"/>
      <c r="D76" s="4"/>
      <c r="E76" s="5"/>
      <c r="F76" s="4"/>
      <c r="G76" s="5"/>
      <c r="H76" s="4"/>
      <c r="I76" s="5"/>
      <c r="J76" s="4"/>
      <c r="K76" s="5"/>
      <c r="L76" s="4"/>
      <c r="M76" s="5"/>
      <c r="N76" s="5"/>
    </row>
    <row r="77" spans="1:14" ht="12.75">
      <c r="A77" s="2" t="s">
        <v>1291</v>
      </c>
      <c r="B77" s="4">
        <v>3</v>
      </c>
      <c r="C77" s="5"/>
      <c r="D77" s="4"/>
      <c r="E77" s="5"/>
      <c r="F77" s="4"/>
      <c r="G77" s="5"/>
      <c r="H77" s="4"/>
      <c r="I77" s="5"/>
      <c r="J77" s="4"/>
      <c r="K77" s="5"/>
      <c r="L77" s="4"/>
      <c r="M77" s="5"/>
      <c r="N77" s="5"/>
    </row>
    <row r="78" spans="1:14" ht="12.75">
      <c r="A78" s="2" t="s">
        <v>1290</v>
      </c>
      <c r="B78" s="4">
        <v>3</v>
      </c>
      <c r="C78" s="5"/>
      <c r="D78" s="4"/>
      <c r="E78" s="5"/>
      <c r="F78" s="4"/>
      <c r="G78" s="5"/>
      <c r="H78" s="4"/>
      <c r="I78" s="5"/>
      <c r="J78" s="4"/>
      <c r="K78" s="5"/>
      <c r="L78" s="4"/>
      <c r="M78" s="5"/>
      <c r="N78" s="5"/>
    </row>
    <row r="79" spans="1:14" ht="12.75">
      <c r="A79" s="2" t="s">
        <v>611</v>
      </c>
      <c r="B79" s="4">
        <v>5</v>
      </c>
      <c r="C79" s="5"/>
      <c r="D79" s="4"/>
      <c r="E79" s="5"/>
      <c r="F79" s="4"/>
      <c r="G79" s="5"/>
      <c r="H79" s="4"/>
      <c r="I79" s="5"/>
      <c r="J79" s="4"/>
      <c r="K79" s="5"/>
      <c r="L79" s="4"/>
      <c r="M79" s="5"/>
      <c r="N79" s="5"/>
    </row>
    <row r="80" spans="1:14" ht="12.75">
      <c r="A80" s="2" t="s">
        <v>612</v>
      </c>
      <c r="B80" s="4">
        <v>6</v>
      </c>
      <c r="C80" s="5"/>
      <c r="D80" s="4">
        <v>5</v>
      </c>
      <c r="E80" s="5"/>
      <c r="F80" s="4"/>
      <c r="G80" s="5"/>
      <c r="H80" s="4"/>
      <c r="I80" s="5"/>
      <c r="J80" s="4"/>
      <c r="K80" s="5"/>
      <c r="L80" s="4"/>
      <c r="M80" s="5"/>
      <c r="N80" s="5"/>
    </row>
    <row r="81" spans="1:17" ht="12.75">
      <c r="A81" s="7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5">
        <f>SUM(B71:M80)</f>
        <v>89</v>
      </c>
      <c r="O81" s="78" t="s">
        <v>624</v>
      </c>
      <c r="P81" s="78"/>
      <c r="Q81" s="2">
        <f>SUM(N17:N81)</f>
        <v>782</v>
      </c>
    </row>
    <row r="82" spans="1:14" ht="12.75">
      <c r="A82" s="6" t="s">
        <v>85</v>
      </c>
      <c r="B82" s="4"/>
      <c r="C82" s="5"/>
      <c r="D82" s="4"/>
      <c r="E82" s="5"/>
      <c r="F82" s="4"/>
      <c r="G82" s="5"/>
      <c r="H82" s="4"/>
      <c r="I82" s="5"/>
      <c r="J82" s="4"/>
      <c r="K82" s="5"/>
      <c r="L82" s="4"/>
      <c r="M82" s="5"/>
      <c r="N82" s="5"/>
    </row>
    <row r="83" spans="1:14" ht="12.75">
      <c r="A83" s="54" t="s">
        <v>782</v>
      </c>
      <c r="B83" s="4"/>
      <c r="C83" s="5"/>
      <c r="D83" s="4">
        <v>3</v>
      </c>
      <c r="E83" s="5"/>
      <c r="F83" s="4"/>
      <c r="G83" s="5"/>
      <c r="H83" s="4">
        <v>3</v>
      </c>
      <c r="I83" s="5"/>
      <c r="J83" s="4"/>
      <c r="K83" s="5"/>
      <c r="L83" s="4"/>
      <c r="M83" s="5"/>
      <c r="N83" s="5"/>
    </row>
    <row r="84" spans="1:14" ht="12.75">
      <c r="A84" s="54" t="s">
        <v>783</v>
      </c>
      <c r="B84" s="4">
        <v>2</v>
      </c>
      <c r="C84" s="5"/>
      <c r="D84" s="4"/>
      <c r="E84" s="5"/>
      <c r="F84" s="4"/>
      <c r="G84" s="5"/>
      <c r="H84" s="4"/>
      <c r="I84" s="5"/>
      <c r="J84" s="4">
        <v>8</v>
      </c>
      <c r="K84" s="5"/>
      <c r="L84" s="4"/>
      <c r="M84" s="5"/>
      <c r="N84" s="5"/>
    </row>
    <row r="85" spans="1:14" ht="12.75">
      <c r="A85" s="54" t="s">
        <v>784</v>
      </c>
      <c r="B85" s="4"/>
      <c r="C85" s="5"/>
      <c r="D85" s="4"/>
      <c r="E85" s="5"/>
      <c r="F85" s="4">
        <v>2</v>
      </c>
      <c r="G85" s="5"/>
      <c r="H85" s="4"/>
      <c r="I85" s="5"/>
      <c r="J85" s="4">
        <v>3</v>
      </c>
      <c r="K85" s="5"/>
      <c r="L85" s="4"/>
      <c r="M85" s="5"/>
      <c r="N85" s="5"/>
    </row>
    <row r="86" spans="1:14" ht="12.75">
      <c r="A86" s="54" t="s">
        <v>785</v>
      </c>
      <c r="B86" s="4">
        <v>2</v>
      </c>
      <c r="C86" s="5"/>
      <c r="D86" s="4"/>
      <c r="E86" s="5"/>
      <c r="F86" s="4"/>
      <c r="G86" s="5"/>
      <c r="H86" s="4"/>
      <c r="I86" s="5"/>
      <c r="J86" s="4"/>
      <c r="K86" s="5"/>
      <c r="L86" s="4"/>
      <c r="M86" s="5"/>
      <c r="N86" s="5"/>
    </row>
    <row r="87" spans="1:14" ht="12.75">
      <c r="A87" s="54" t="s">
        <v>1281</v>
      </c>
      <c r="B87" s="4"/>
      <c r="C87" s="5"/>
      <c r="D87" s="4">
        <v>2</v>
      </c>
      <c r="E87" s="5"/>
      <c r="F87" s="4"/>
      <c r="G87" s="5"/>
      <c r="H87" s="4">
        <v>1</v>
      </c>
      <c r="I87" s="5"/>
      <c r="J87" s="4"/>
      <c r="K87" s="5"/>
      <c r="L87" s="4"/>
      <c r="M87" s="5"/>
      <c r="N87" s="5"/>
    </row>
    <row r="88" spans="1:15" ht="12.75">
      <c r="A88" s="54" t="s">
        <v>786</v>
      </c>
      <c r="B88" s="4"/>
      <c r="C88" s="5"/>
      <c r="D88" s="4"/>
      <c r="E88" s="5"/>
      <c r="F88" s="4"/>
      <c r="G88" s="5"/>
      <c r="H88" s="4">
        <v>2</v>
      </c>
      <c r="I88" s="5"/>
      <c r="J88" s="4"/>
      <c r="K88" s="5"/>
      <c r="L88" s="4">
        <v>2</v>
      </c>
      <c r="M88" s="5"/>
      <c r="N88" s="5"/>
      <c r="O88" t="s">
        <v>787</v>
      </c>
    </row>
    <row r="89" spans="1:15" ht="12.75">
      <c r="A89" s="54" t="s">
        <v>789</v>
      </c>
      <c r="B89" s="4"/>
      <c r="C89" s="5"/>
      <c r="D89" s="4"/>
      <c r="E89" s="5"/>
      <c r="F89" s="4"/>
      <c r="G89" s="5"/>
      <c r="H89" s="4">
        <v>1</v>
      </c>
      <c r="I89" s="5"/>
      <c r="J89" s="4"/>
      <c r="K89" s="5"/>
      <c r="L89" s="4">
        <v>1</v>
      </c>
      <c r="M89" s="5"/>
      <c r="N89" s="5"/>
      <c r="O89" t="s">
        <v>790</v>
      </c>
    </row>
    <row r="90" spans="1:15" ht="12.75">
      <c r="A90" s="54" t="s">
        <v>791</v>
      </c>
      <c r="B90" s="4"/>
      <c r="C90" s="5"/>
      <c r="D90" s="4"/>
      <c r="E90" s="5"/>
      <c r="F90" s="4"/>
      <c r="G90" s="5"/>
      <c r="H90" s="4">
        <v>1</v>
      </c>
      <c r="I90" s="5"/>
      <c r="J90" s="4"/>
      <c r="K90" s="5"/>
      <c r="L90" s="4">
        <v>2</v>
      </c>
      <c r="M90" s="5"/>
      <c r="N90" s="5"/>
      <c r="O90" t="s">
        <v>794</v>
      </c>
    </row>
    <row r="91" spans="1:15" ht="12.75">
      <c r="A91" s="54" t="s">
        <v>792</v>
      </c>
      <c r="B91" s="4"/>
      <c r="C91" s="5"/>
      <c r="D91" s="4"/>
      <c r="E91" s="5"/>
      <c r="F91" s="4"/>
      <c r="G91" s="5"/>
      <c r="H91" s="4">
        <v>1</v>
      </c>
      <c r="I91" s="5"/>
      <c r="J91" s="4"/>
      <c r="K91" s="5"/>
      <c r="L91" s="4">
        <v>3</v>
      </c>
      <c r="M91" s="5"/>
      <c r="N91" s="5"/>
      <c r="O91" t="s">
        <v>793</v>
      </c>
    </row>
    <row r="92" spans="1:15" ht="12.75">
      <c r="A92" s="54" t="s">
        <v>795</v>
      </c>
      <c r="B92" s="4"/>
      <c r="C92" s="5"/>
      <c r="D92" s="4"/>
      <c r="E92" s="5"/>
      <c r="F92" s="4"/>
      <c r="G92" s="5"/>
      <c r="H92" s="4"/>
      <c r="I92" s="5"/>
      <c r="J92" s="4"/>
      <c r="K92" s="5"/>
      <c r="L92" s="4">
        <v>1</v>
      </c>
      <c r="M92" s="5"/>
      <c r="N92" s="5"/>
      <c r="O92" t="s">
        <v>796</v>
      </c>
    </row>
    <row r="93" spans="1:14" ht="12.75">
      <c r="A93" s="54" t="s">
        <v>797</v>
      </c>
      <c r="B93" s="4"/>
      <c r="C93" s="5"/>
      <c r="D93" s="4">
        <v>1</v>
      </c>
      <c r="E93" s="5"/>
      <c r="F93" s="4"/>
      <c r="G93" s="5"/>
      <c r="H93" s="4">
        <v>1</v>
      </c>
      <c r="I93" s="5"/>
      <c r="J93" s="4"/>
      <c r="K93" s="5"/>
      <c r="L93" s="4"/>
      <c r="M93" s="5"/>
      <c r="N93" s="5"/>
    </row>
    <row r="94" spans="1:14" ht="12.75">
      <c r="A94" s="54" t="s">
        <v>798</v>
      </c>
      <c r="B94" s="4"/>
      <c r="C94" s="5"/>
      <c r="D94" s="4"/>
      <c r="E94" s="5"/>
      <c r="F94" s="4"/>
      <c r="G94" s="5"/>
      <c r="H94" s="4">
        <v>1</v>
      </c>
      <c r="I94" s="5"/>
      <c r="J94" s="4"/>
      <c r="K94" s="5"/>
      <c r="L94" s="4"/>
      <c r="M94" s="5"/>
      <c r="N94" s="5"/>
    </row>
    <row r="95" spans="1:15" ht="12.75">
      <c r="A95" s="54" t="s">
        <v>799</v>
      </c>
      <c r="B95" s="4"/>
      <c r="C95" s="5"/>
      <c r="D95" s="4"/>
      <c r="E95" s="5"/>
      <c r="F95" s="4"/>
      <c r="G95" s="5"/>
      <c r="H95" s="4">
        <v>1</v>
      </c>
      <c r="I95" s="5"/>
      <c r="J95" s="4"/>
      <c r="K95" s="5"/>
      <c r="L95" s="4">
        <v>1</v>
      </c>
      <c r="M95" s="5"/>
      <c r="N95" s="5"/>
      <c r="O95" t="s">
        <v>790</v>
      </c>
    </row>
    <row r="96" spans="1:14" ht="12.75">
      <c r="A96" s="54" t="s">
        <v>800</v>
      </c>
      <c r="B96" s="4"/>
      <c r="C96" s="5"/>
      <c r="D96" s="4"/>
      <c r="E96" s="5"/>
      <c r="F96" s="4"/>
      <c r="G96" s="5"/>
      <c r="H96" s="4"/>
      <c r="I96" s="5"/>
      <c r="J96" s="4"/>
      <c r="K96" s="5"/>
      <c r="L96" s="4"/>
      <c r="M96" s="5"/>
      <c r="N96" s="5"/>
    </row>
    <row r="97" spans="1:15" ht="12.75">
      <c r="A97" s="60" t="s">
        <v>801</v>
      </c>
      <c r="B97" s="4"/>
      <c r="C97" s="5"/>
      <c r="D97" s="4"/>
      <c r="E97" s="5"/>
      <c r="F97" s="4"/>
      <c r="G97" s="5"/>
      <c r="H97" s="4"/>
      <c r="I97" s="5"/>
      <c r="J97" s="4"/>
      <c r="K97" s="5"/>
      <c r="L97" s="4">
        <v>1</v>
      </c>
      <c r="M97" s="5"/>
      <c r="N97" s="5"/>
      <c r="O97" t="s">
        <v>712</v>
      </c>
    </row>
    <row r="98" spans="1:15" ht="12.75">
      <c r="A98" s="60" t="s">
        <v>1288</v>
      </c>
      <c r="B98" s="4"/>
      <c r="C98" s="5"/>
      <c r="D98" s="4"/>
      <c r="E98" s="5"/>
      <c r="F98" s="4">
        <v>1</v>
      </c>
      <c r="G98" s="5"/>
      <c r="H98" s="4"/>
      <c r="I98" s="5"/>
      <c r="J98" s="4"/>
      <c r="K98" s="5"/>
      <c r="L98" s="4">
        <v>3</v>
      </c>
      <c r="M98" s="5"/>
      <c r="N98" s="5"/>
      <c r="O98" t="s">
        <v>1289</v>
      </c>
    </row>
    <row r="99" spans="1:14" ht="12.75">
      <c r="A99" s="60"/>
      <c r="B99" s="4"/>
      <c r="C99" s="5"/>
      <c r="D99" s="4"/>
      <c r="E99" s="5"/>
      <c r="F99" s="4"/>
      <c r="G99" s="5"/>
      <c r="H99" s="4"/>
      <c r="I99" s="5"/>
      <c r="J99" s="4"/>
      <c r="K99" s="5"/>
      <c r="L99" s="4"/>
      <c r="M99" s="5"/>
      <c r="N99" s="5"/>
    </row>
    <row r="100" spans="1:14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5">
        <f>SUM(B83:M99)</f>
        <v>50</v>
      </c>
    </row>
    <row r="101" spans="1:14" ht="12.75">
      <c r="A101" s="6" t="s">
        <v>416</v>
      </c>
      <c r="B101" s="4"/>
      <c r="C101" s="5"/>
      <c r="D101" s="4"/>
      <c r="E101" s="5"/>
      <c r="F101" s="4"/>
      <c r="G101" s="5"/>
      <c r="H101" s="4"/>
      <c r="I101" s="5"/>
      <c r="J101" s="4"/>
      <c r="K101" s="5"/>
      <c r="L101" s="4"/>
      <c r="M101" s="5"/>
      <c r="N101" s="5"/>
    </row>
    <row r="102" spans="1:14" ht="12.75">
      <c r="A102" s="2" t="s">
        <v>417</v>
      </c>
      <c r="B102" s="4">
        <v>33</v>
      </c>
      <c r="C102" s="5"/>
      <c r="D102" s="4"/>
      <c r="E102" s="5"/>
      <c r="F102" s="4">
        <v>3</v>
      </c>
      <c r="G102" s="5"/>
      <c r="H102" s="4"/>
      <c r="I102" s="5"/>
      <c r="J102" s="4"/>
      <c r="K102" s="5"/>
      <c r="L102" s="4"/>
      <c r="M102" s="5"/>
      <c r="N102" s="5">
        <f aca="true" t="shared" si="0" ref="N102:N108">SUM(B102:M102)</f>
        <v>36</v>
      </c>
    </row>
    <row r="103" spans="1:14" ht="12.75">
      <c r="A103" s="2" t="s">
        <v>619</v>
      </c>
      <c r="B103" s="4">
        <v>7</v>
      </c>
      <c r="C103" s="5"/>
      <c r="D103" s="4"/>
      <c r="E103" s="5"/>
      <c r="F103" s="4"/>
      <c r="G103" s="5"/>
      <c r="H103" s="4"/>
      <c r="I103" s="5"/>
      <c r="J103" s="4"/>
      <c r="K103" s="5"/>
      <c r="L103" s="4"/>
      <c r="M103" s="5"/>
      <c r="N103" s="5">
        <f t="shared" si="0"/>
        <v>7</v>
      </c>
    </row>
    <row r="104" spans="1:14" ht="12.75">
      <c r="A104" s="2" t="s">
        <v>620</v>
      </c>
      <c r="B104" s="4">
        <v>6</v>
      </c>
      <c r="C104" s="5"/>
      <c r="D104" s="4">
        <v>8</v>
      </c>
      <c r="E104" s="5"/>
      <c r="F104" s="4">
        <v>7</v>
      </c>
      <c r="G104" s="5"/>
      <c r="H104" s="4"/>
      <c r="I104" s="5"/>
      <c r="J104" s="4"/>
      <c r="K104" s="5"/>
      <c r="L104" s="4"/>
      <c r="M104" s="5"/>
      <c r="N104" s="5">
        <f t="shared" si="0"/>
        <v>21</v>
      </c>
    </row>
    <row r="105" spans="1:14" ht="12.75">
      <c r="A105" s="2" t="s">
        <v>621</v>
      </c>
      <c r="B105" s="4">
        <v>15</v>
      </c>
      <c r="C105" s="5"/>
      <c r="D105" s="4"/>
      <c r="E105" s="5"/>
      <c r="F105" s="4">
        <v>2</v>
      </c>
      <c r="G105" s="5"/>
      <c r="H105" s="4"/>
      <c r="I105" s="5"/>
      <c r="J105" s="4"/>
      <c r="K105" s="5"/>
      <c r="L105" s="4"/>
      <c r="M105" s="5"/>
      <c r="N105" s="5">
        <f t="shared" si="0"/>
        <v>17</v>
      </c>
    </row>
    <row r="106" spans="1:14" ht="12.75">
      <c r="A106" s="2" t="s">
        <v>622</v>
      </c>
      <c r="B106" s="4">
        <v>3</v>
      </c>
      <c r="C106" s="5"/>
      <c r="D106" s="4"/>
      <c r="E106" s="5"/>
      <c r="F106" s="4">
        <v>5</v>
      </c>
      <c r="G106" s="5"/>
      <c r="H106" s="4"/>
      <c r="I106" s="5"/>
      <c r="J106" s="4"/>
      <c r="K106" s="5"/>
      <c r="L106" s="4"/>
      <c r="M106" s="5"/>
      <c r="N106" s="5">
        <f t="shared" si="0"/>
        <v>8</v>
      </c>
    </row>
    <row r="107" spans="1:14" ht="12.75">
      <c r="A107" s="2" t="s">
        <v>1053</v>
      </c>
      <c r="B107" s="4"/>
      <c r="C107" s="5"/>
      <c r="D107" s="4"/>
      <c r="E107" s="5"/>
      <c r="F107" s="4">
        <v>4</v>
      </c>
      <c r="G107" s="5"/>
      <c r="H107" s="4"/>
      <c r="I107" s="5"/>
      <c r="J107" s="4"/>
      <c r="K107" s="5"/>
      <c r="L107" s="4"/>
      <c r="M107" s="5"/>
      <c r="N107" s="5"/>
    </row>
    <row r="108" spans="1:17" ht="12.75">
      <c r="A108" s="2" t="s">
        <v>623</v>
      </c>
      <c r="B108" s="4">
        <v>10</v>
      </c>
      <c r="C108" s="5"/>
      <c r="D108" s="4"/>
      <c r="E108" s="5"/>
      <c r="F108" s="4"/>
      <c r="G108" s="5"/>
      <c r="H108" s="4"/>
      <c r="I108" s="5"/>
      <c r="J108" s="4"/>
      <c r="K108" s="5"/>
      <c r="L108" s="4"/>
      <c r="M108" s="5"/>
      <c r="N108" s="5">
        <f t="shared" si="0"/>
        <v>10</v>
      </c>
      <c r="O108" s="78" t="s">
        <v>421</v>
      </c>
      <c r="P108" s="78"/>
      <c r="Q108" s="2">
        <f>SUM(N101:N108)</f>
        <v>99</v>
      </c>
    </row>
    <row r="109" spans="1:14" ht="12.75">
      <c r="A109" s="2"/>
      <c r="B109" s="4"/>
      <c r="C109" s="5"/>
      <c r="D109" s="4"/>
      <c r="E109" s="5"/>
      <c r="F109" s="4"/>
      <c r="G109" s="5"/>
      <c r="H109" s="4"/>
      <c r="I109" s="5"/>
      <c r="J109" s="4"/>
      <c r="K109" s="5"/>
      <c r="L109" s="4"/>
      <c r="M109" s="5"/>
      <c r="N109" s="5"/>
    </row>
    <row r="110" spans="1:14" ht="12.75">
      <c r="A110" s="2"/>
      <c r="B110" s="4"/>
      <c r="C110" s="5"/>
      <c r="D110" s="4"/>
      <c r="E110" s="5"/>
      <c r="F110" s="4"/>
      <c r="G110" s="5"/>
      <c r="H110" s="4"/>
      <c r="I110" s="5"/>
      <c r="J110" s="4"/>
      <c r="K110" s="5"/>
      <c r="L110" s="4"/>
      <c r="M110" s="5"/>
      <c r="N110" s="5"/>
    </row>
    <row r="111" spans="1:14" ht="12.75">
      <c r="A111" s="2"/>
      <c r="B111" s="4"/>
      <c r="C111" s="5"/>
      <c r="D111" s="4"/>
      <c r="E111" s="5"/>
      <c r="F111" s="4"/>
      <c r="G111" s="5"/>
      <c r="H111" s="4"/>
      <c r="I111" s="5"/>
      <c r="J111" s="4"/>
      <c r="K111" s="5"/>
      <c r="L111" s="4"/>
      <c r="M111" s="5"/>
      <c r="N111" s="5"/>
    </row>
  </sheetData>
  <mergeCells count="8">
    <mergeCell ref="B1:C1"/>
    <mergeCell ref="D1:E1"/>
    <mergeCell ref="F1:G1"/>
    <mergeCell ref="H1:I1"/>
    <mergeCell ref="O108:P108"/>
    <mergeCell ref="O81:P81"/>
    <mergeCell ref="J1:K1"/>
    <mergeCell ref="L1:M1"/>
  </mergeCells>
  <printOptions/>
  <pageMargins left="0.75" right="0.75" top="1" bottom="1" header="0.5" footer="0.5"/>
  <pageSetup horizontalDpi="600" verticalDpi="60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Q93"/>
  <sheetViews>
    <sheetView workbookViewId="0" topLeftCell="A1">
      <selection activeCell="A41" sqref="A41"/>
    </sheetView>
  </sheetViews>
  <sheetFormatPr defaultColWidth="9.140625" defaultRowHeight="12.75"/>
  <cols>
    <col min="1" max="1" width="28.8515625" style="0" customWidth="1"/>
    <col min="16" max="16" width="9.140625" style="1" customWidth="1"/>
  </cols>
  <sheetData>
    <row r="1" spans="1:16" ht="12.75">
      <c r="A1" s="3" t="s">
        <v>241</v>
      </c>
      <c r="B1" s="79" t="s">
        <v>1</v>
      </c>
      <c r="C1" s="79"/>
      <c r="D1" s="79" t="s">
        <v>2</v>
      </c>
      <c r="E1" s="79"/>
      <c r="F1" s="79" t="s">
        <v>3</v>
      </c>
      <c r="G1" s="79"/>
      <c r="H1" s="79" t="s">
        <v>4</v>
      </c>
      <c r="I1" s="79"/>
      <c r="J1" s="79" t="s">
        <v>5</v>
      </c>
      <c r="K1" s="79"/>
      <c r="L1" s="79" t="s">
        <v>6</v>
      </c>
      <c r="M1" s="79"/>
      <c r="N1" s="76" t="s">
        <v>237</v>
      </c>
      <c r="O1" s="77"/>
      <c r="P1" s="3" t="s">
        <v>215</v>
      </c>
    </row>
    <row r="2" spans="1:16" ht="12.75">
      <c r="A2" s="2" t="s">
        <v>1073</v>
      </c>
      <c r="B2" s="4">
        <v>10</v>
      </c>
      <c r="C2" s="5"/>
      <c r="D2" s="4">
        <v>5</v>
      </c>
      <c r="E2" s="5"/>
      <c r="F2" s="4"/>
      <c r="G2" s="5"/>
      <c r="H2" s="4">
        <v>9</v>
      </c>
      <c r="I2" s="5"/>
      <c r="J2" s="4"/>
      <c r="K2" s="5"/>
      <c r="L2" s="4"/>
      <c r="M2" s="5"/>
      <c r="N2" s="4"/>
      <c r="O2" s="5"/>
      <c r="P2" s="5"/>
    </row>
    <row r="3" spans="1:16" ht="12.75">
      <c r="A3" s="2" t="s">
        <v>923</v>
      </c>
      <c r="B3" s="4">
        <v>2</v>
      </c>
      <c r="C3" s="5"/>
      <c r="D3" s="4">
        <v>4</v>
      </c>
      <c r="E3" s="5"/>
      <c r="F3" s="4"/>
      <c r="G3" s="5"/>
      <c r="H3" s="4"/>
      <c r="I3" s="5"/>
      <c r="J3" s="4"/>
      <c r="K3" s="5"/>
      <c r="L3" s="4"/>
      <c r="M3" s="5"/>
      <c r="N3" s="4"/>
      <c r="O3" s="5"/>
      <c r="P3" s="5"/>
    </row>
    <row r="4" spans="1:16" ht="12.75">
      <c r="A4" s="2" t="s">
        <v>1083</v>
      </c>
      <c r="B4" s="4"/>
      <c r="C4" s="5"/>
      <c r="D4" s="4">
        <v>3</v>
      </c>
      <c r="E4" s="5"/>
      <c r="F4" s="4"/>
      <c r="G4" s="5"/>
      <c r="H4" s="4"/>
      <c r="I4" s="5"/>
      <c r="J4" s="4"/>
      <c r="K4" s="5"/>
      <c r="L4" s="4"/>
      <c r="M4" s="5"/>
      <c r="N4" s="4"/>
      <c r="O4" s="5"/>
      <c r="P4" s="5"/>
    </row>
    <row r="5" spans="1:16" ht="12.75">
      <c r="A5" s="2" t="s">
        <v>1084</v>
      </c>
      <c r="B5" s="4">
        <v>2</v>
      </c>
      <c r="C5" s="5"/>
      <c r="D5" s="4"/>
      <c r="E5" s="5"/>
      <c r="F5" s="4"/>
      <c r="G5" s="5"/>
      <c r="H5" s="4"/>
      <c r="I5" s="5"/>
      <c r="J5" s="4"/>
      <c r="K5" s="5"/>
      <c r="L5" s="4"/>
      <c r="M5" s="5"/>
      <c r="N5" s="4"/>
      <c r="O5" s="5"/>
      <c r="P5" s="5"/>
    </row>
    <row r="6" spans="1:16" ht="12.75">
      <c r="A6" s="2" t="s">
        <v>1315</v>
      </c>
      <c r="B6" s="4"/>
      <c r="C6" s="5"/>
      <c r="D6" s="4"/>
      <c r="E6" s="5"/>
      <c r="F6" s="4">
        <v>5</v>
      </c>
      <c r="G6" s="5"/>
      <c r="H6" s="4"/>
      <c r="I6" s="5"/>
      <c r="J6" s="4"/>
      <c r="K6" s="5"/>
      <c r="L6" s="4"/>
      <c r="M6" s="5"/>
      <c r="N6" s="4"/>
      <c r="O6" s="5"/>
      <c r="P6" s="5"/>
    </row>
    <row r="7" spans="1:16" ht="12.75">
      <c r="A7" s="2" t="s">
        <v>1085</v>
      </c>
      <c r="B7" s="4">
        <v>4</v>
      </c>
      <c r="C7" s="5"/>
      <c r="D7" s="4"/>
      <c r="E7" s="5"/>
      <c r="F7" s="4"/>
      <c r="G7" s="5"/>
      <c r="H7" s="4"/>
      <c r="I7" s="5"/>
      <c r="J7" s="4"/>
      <c r="K7" s="5"/>
      <c r="L7" s="4"/>
      <c r="M7" s="5"/>
      <c r="N7" s="4"/>
      <c r="O7" s="5"/>
      <c r="P7" s="5"/>
    </row>
    <row r="8" spans="1:16" ht="12.75">
      <c r="A8" s="2" t="s">
        <v>1086</v>
      </c>
      <c r="B8" s="4"/>
      <c r="C8" s="5"/>
      <c r="D8" s="4"/>
      <c r="E8" s="5"/>
      <c r="F8" s="4"/>
      <c r="G8" s="5"/>
      <c r="H8" s="4">
        <v>11</v>
      </c>
      <c r="I8" s="5"/>
      <c r="J8" s="4"/>
      <c r="K8" s="5"/>
      <c r="L8" s="4"/>
      <c r="M8" s="5"/>
      <c r="N8" s="4"/>
      <c r="O8" s="5"/>
      <c r="P8" s="5"/>
    </row>
    <row r="9" spans="1:17" ht="12.75">
      <c r="A9" s="2" t="s">
        <v>1321</v>
      </c>
      <c r="B9" s="4">
        <v>5</v>
      </c>
      <c r="C9" s="5"/>
      <c r="D9" s="4">
        <v>2</v>
      </c>
      <c r="E9" s="5"/>
      <c r="F9" s="4">
        <v>5</v>
      </c>
      <c r="G9" s="5"/>
      <c r="H9" s="4"/>
      <c r="I9" s="5"/>
      <c r="J9" s="4"/>
      <c r="K9" s="5"/>
      <c r="L9" s="4"/>
      <c r="M9" s="5"/>
      <c r="N9" s="4"/>
      <c r="O9" s="5"/>
      <c r="P9" s="5"/>
      <c r="Q9" t="s">
        <v>1322</v>
      </c>
    </row>
    <row r="10" spans="1:17" ht="12.75">
      <c r="A10" s="2" t="s">
        <v>1087</v>
      </c>
      <c r="B10" s="4">
        <v>7</v>
      </c>
      <c r="C10" s="5"/>
      <c r="D10" s="4"/>
      <c r="E10" s="5"/>
      <c r="F10" s="4"/>
      <c r="G10" s="5"/>
      <c r="H10" s="4"/>
      <c r="I10" s="5"/>
      <c r="J10" s="4"/>
      <c r="K10" s="5"/>
      <c r="L10" s="4"/>
      <c r="M10" s="5"/>
      <c r="N10" s="4"/>
      <c r="O10" s="5"/>
      <c r="P10" s="5"/>
      <c r="Q10" t="s">
        <v>1320</v>
      </c>
    </row>
    <row r="11" spans="1:16" ht="12.75">
      <c r="A11" s="2" t="s">
        <v>1316</v>
      </c>
      <c r="B11" s="4"/>
      <c r="C11" s="5"/>
      <c r="D11" s="4"/>
      <c r="E11" s="5"/>
      <c r="F11" s="4">
        <v>5</v>
      </c>
      <c r="G11" s="5"/>
      <c r="H11" s="4"/>
      <c r="I11" s="5"/>
      <c r="J11" s="4"/>
      <c r="K11" s="5"/>
      <c r="L11" s="4"/>
      <c r="M11" s="5"/>
      <c r="N11" s="4"/>
      <c r="O11" s="5"/>
      <c r="P11" s="5"/>
    </row>
    <row r="12" spans="1:16" ht="12.75">
      <c r="A12" s="2" t="s">
        <v>1319</v>
      </c>
      <c r="B12" s="4"/>
      <c r="C12" s="5"/>
      <c r="D12" s="4">
        <v>5</v>
      </c>
      <c r="E12" s="5"/>
      <c r="F12" s="4"/>
      <c r="G12" s="5"/>
      <c r="H12" s="4"/>
      <c r="I12" s="5"/>
      <c r="J12" s="4"/>
      <c r="K12" s="5"/>
      <c r="L12" s="4"/>
      <c r="M12" s="5"/>
      <c r="N12" s="4"/>
      <c r="O12" s="5"/>
      <c r="P12" s="5"/>
    </row>
    <row r="13" spans="1:16" ht="12.75">
      <c r="A13" s="2" t="s">
        <v>1318</v>
      </c>
      <c r="B13" s="4"/>
      <c r="C13" s="5"/>
      <c r="D13" s="4">
        <v>5</v>
      </c>
      <c r="E13" s="5"/>
      <c r="F13" s="4"/>
      <c r="G13" s="5"/>
      <c r="H13" s="4"/>
      <c r="I13" s="5"/>
      <c r="J13" s="4"/>
      <c r="K13" s="5"/>
      <c r="L13" s="4"/>
      <c r="M13" s="5"/>
      <c r="N13" s="4"/>
      <c r="O13" s="5"/>
      <c r="P13" s="5"/>
    </row>
    <row r="14" spans="1:16" ht="12.75">
      <c r="A14" s="2"/>
      <c r="B14" s="4"/>
      <c r="C14" s="5"/>
      <c r="D14" s="4"/>
      <c r="E14" s="5"/>
      <c r="F14" s="4"/>
      <c r="G14" s="5"/>
      <c r="H14" s="4"/>
      <c r="I14" s="5"/>
      <c r="J14" s="4"/>
      <c r="K14" s="5"/>
      <c r="L14" s="4"/>
      <c r="M14" s="5"/>
      <c r="N14" s="4"/>
      <c r="O14" s="5"/>
      <c r="P14" s="5"/>
    </row>
    <row r="15" spans="1:16" ht="12.75">
      <c r="A15" s="2"/>
      <c r="B15" s="4"/>
      <c r="C15" s="5"/>
      <c r="D15" s="4"/>
      <c r="E15" s="5"/>
      <c r="F15" s="4"/>
      <c r="G15" s="5"/>
      <c r="H15" s="4"/>
      <c r="I15" s="5"/>
      <c r="J15" s="4"/>
      <c r="K15" s="5"/>
      <c r="L15" s="4"/>
      <c r="M15" s="5"/>
      <c r="N15" s="4"/>
      <c r="O15" s="5"/>
      <c r="P15" s="5"/>
    </row>
    <row r="16" spans="1:16" ht="12.75">
      <c r="A16" s="7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5">
        <f>SUM(B2:O15)</f>
        <v>89</v>
      </c>
    </row>
    <row r="17" spans="1:16" ht="12.75">
      <c r="A17" s="6" t="s">
        <v>123</v>
      </c>
      <c r="B17" s="4"/>
      <c r="C17" s="5"/>
      <c r="D17" s="4"/>
      <c r="E17" s="5"/>
      <c r="F17" s="4"/>
      <c r="G17" s="5"/>
      <c r="H17" s="4"/>
      <c r="I17" s="5"/>
      <c r="J17" s="4"/>
      <c r="K17" s="5"/>
      <c r="L17" s="4"/>
      <c r="M17" s="5"/>
      <c r="N17" s="4"/>
      <c r="O17" s="5"/>
      <c r="P17" s="5"/>
    </row>
    <row r="18" spans="1:16" ht="12.75">
      <c r="A18" s="2" t="s">
        <v>1091</v>
      </c>
      <c r="B18" s="4">
        <v>3</v>
      </c>
      <c r="C18" s="5"/>
      <c r="D18" s="4"/>
      <c r="E18" s="5"/>
      <c r="F18" s="4"/>
      <c r="G18" s="5"/>
      <c r="H18" s="4"/>
      <c r="I18" s="5"/>
      <c r="J18" s="4"/>
      <c r="K18" s="5"/>
      <c r="L18" s="4"/>
      <c r="M18" s="5"/>
      <c r="N18" s="4"/>
      <c r="O18" s="5"/>
      <c r="P18" s="5"/>
    </row>
    <row r="19" spans="1:16" ht="12.75">
      <c r="A19" s="2"/>
      <c r="B19" s="4"/>
      <c r="C19" s="5"/>
      <c r="D19" s="4"/>
      <c r="E19" s="5"/>
      <c r="F19" s="4"/>
      <c r="G19" s="5"/>
      <c r="H19" s="4"/>
      <c r="I19" s="5"/>
      <c r="J19" s="4"/>
      <c r="K19" s="5"/>
      <c r="L19" s="4"/>
      <c r="M19" s="5"/>
      <c r="N19" s="4"/>
      <c r="O19" s="5"/>
      <c r="P19" s="5"/>
    </row>
    <row r="20" spans="1:16" ht="12.75">
      <c r="A20" s="2"/>
      <c r="B20" s="4"/>
      <c r="C20" s="5"/>
      <c r="D20" s="4"/>
      <c r="E20" s="5"/>
      <c r="F20" s="4"/>
      <c r="G20" s="5"/>
      <c r="H20" s="4"/>
      <c r="I20" s="5"/>
      <c r="J20" s="4"/>
      <c r="K20" s="5"/>
      <c r="L20" s="4"/>
      <c r="M20" s="5"/>
      <c r="N20" s="4"/>
      <c r="O20" s="5"/>
      <c r="P20" s="5"/>
    </row>
    <row r="21" spans="1:16" ht="12.75">
      <c r="A21" s="2"/>
      <c r="B21" s="4"/>
      <c r="C21" s="5"/>
      <c r="D21" s="4"/>
      <c r="E21" s="5"/>
      <c r="F21" s="4"/>
      <c r="G21" s="5"/>
      <c r="H21" s="4"/>
      <c r="I21" s="5"/>
      <c r="J21" s="4"/>
      <c r="K21" s="5"/>
      <c r="L21" s="4"/>
      <c r="M21" s="5"/>
      <c r="N21" s="4"/>
      <c r="O21" s="5"/>
      <c r="P21" s="5"/>
    </row>
    <row r="22" spans="1:16" ht="12.75">
      <c r="A22" s="2"/>
      <c r="B22" s="4"/>
      <c r="C22" s="5"/>
      <c r="D22" s="4"/>
      <c r="E22" s="5"/>
      <c r="F22" s="4"/>
      <c r="G22" s="5"/>
      <c r="H22" s="4"/>
      <c r="I22" s="5"/>
      <c r="J22" s="4"/>
      <c r="K22" s="5"/>
      <c r="L22" s="4"/>
      <c r="M22" s="5"/>
      <c r="N22" s="4"/>
      <c r="O22" s="5"/>
      <c r="P22" s="5"/>
    </row>
    <row r="23" spans="1:16" ht="12.75">
      <c r="A23" s="7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5">
        <f>SUM(B18:O22)</f>
        <v>3</v>
      </c>
    </row>
    <row r="24" spans="1:16" ht="12.75">
      <c r="A24" s="6" t="s">
        <v>95</v>
      </c>
      <c r="B24" s="4"/>
      <c r="C24" s="5"/>
      <c r="D24" s="4"/>
      <c r="E24" s="5"/>
      <c r="F24" s="4"/>
      <c r="G24" s="5"/>
      <c r="H24" s="4"/>
      <c r="I24" s="5"/>
      <c r="J24" s="4"/>
      <c r="K24" s="5"/>
      <c r="L24" s="4"/>
      <c r="M24" s="5"/>
      <c r="N24" s="4"/>
      <c r="O24" s="5"/>
      <c r="P24" s="5"/>
    </row>
    <row r="25" spans="1:16" ht="12.75">
      <c r="A25" s="2" t="s">
        <v>1098</v>
      </c>
      <c r="B25" s="4"/>
      <c r="C25" s="5"/>
      <c r="D25" s="4">
        <v>3</v>
      </c>
      <c r="E25" s="5"/>
      <c r="F25" s="4"/>
      <c r="G25" s="5"/>
      <c r="H25" s="4">
        <v>1</v>
      </c>
      <c r="I25" s="5"/>
      <c r="J25" s="4"/>
      <c r="K25" s="5"/>
      <c r="L25" s="4"/>
      <c r="M25" s="5"/>
      <c r="N25" s="4"/>
      <c r="O25" s="5"/>
      <c r="P25" s="5"/>
    </row>
    <row r="26" spans="1:16" ht="12.75">
      <c r="A26" s="2"/>
      <c r="B26" s="4"/>
      <c r="C26" s="5"/>
      <c r="D26" s="4"/>
      <c r="E26" s="5"/>
      <c r="F26" s="4"/>
      <c r="G26" s="5"/>
      <c r="H26" s="4"/>
      <c r="I26" s="5"/>
      <c r="J26" s="4"/>
      <c r="K26" s="5"/>
      <c r="L26" s="4"/>
      <c r="M26" s="5"/>
      <c r="N26" s="4"/>
      <c r="O26" s="5"/>
      <c r="P26" s="5"/>
    </row>
    <row r="27" spans="1:16" ht="12.75">
      <c r="A27" s="2"/>
      <c r="B27" s="4"/>
      <c r="C27" s="5"/>
      <c r="D27" s="4"/>
      <c r="E27" s="5"/>
      <c r="F27" s="4"/>
      <c r="G27" s="5"/>
      <c r="H27" s="4"/>
      <c r="I27" s="5"/>
      <c r="J27" s="4"/>
      <c r="K27" s="5"/>
      <c r="L27" s="4"/>
      <c r="M27" s="5"/>
      <c r="N27" s="4"/>
      <c r="O27" s="5"/>
      <c r="P27" s="5"/>
    </row>
    <row r="28" spans="1:16" ht="12.75">
      <c r="A28" s="2"/>
      <c r="B28" s="4"/>
      <c r="C28" s="5"/>
      <c r="D28" s="4"/>
      <c r="E28" s="5"/>
      <c r="F28" s="4"/>
      <c r="G28" s="5"/>
      <c r="H28" s="4"/>
      <c r="I28" s="5"/>
      <c r="J28" s="4"/>
      <c r="K28" s="5"/>
      <c r="L28" s="4"/>
      <c r="M28" s="5"/>
      <c r="N28" s="4"/>
      <c r="O28" s="5"/>
      <c r="P28" s="5"/>
    </row>
    <row r="29" spans="1:16" ht="12.75">
      <c r="A29" s="2"/>
      <c r="B29" s="4"/>
      <c r="C29" s="5"/>
      <c r="D29" s="4"/>
      <c r="E29" s="5"/>
      <c r="F29" s="4"/>
      <c r="G29" s="5"/>
      <c r="H29" s="4"/>
      <c r="I29" s="5"/>
      <c r="J29" s="4"/>
      <c r="K29" s="5"/>
      <c r="L29" s="4"/>
      <c r="M29" s="5"/>
      <c r="N29" s="4"/>
      <c r="O29" s="5"/>
      <c r="P29" s="5"/>
    </row>
    <row r="30" spans="1:16" ht="12.75">
      <c r="A30" s="7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5">
        <f>SUM(B25:O29)</f>
        <v>4</v>
      </c>
    </row>
    <row r="31" spans="1:16" ht="12.75">
      <c r="A31" s="6" t="s">
        <v>22</v>
      </c>
      <c r="B31" s="4"/>
      <c r="C31" s="5"/>
      <c r="D31" s="4"/>
      <c r="E31" s="5"/>
      <c r="F31" s="4"/>
      <c r="G31" s="5"/>
      <c r="H31" s="4"/>
      <c r="I31" s="5"/>
      <c r="J31" s="4"/>
      <c r="K31" s="5"/>
      <c r="L31" s="4"/>
      <c r="M31" s="5"/>
      <c r="N31" s="4"/>
      <c r="O31" s="5"/>
      <c r="P31" s="5"/>
    </row>
    <row r="32" spans="1:16" ht="12.75">
      <c r="A32" s="2" t="s">
        <v>1078</v>
      </c>
      <c r="B32" s="4">
        <v>6</v>
      </c>
      <c r="C32" s="5"/>
      <c r="D32" s="4"/>
      <c r="E32" s="5"/>
      <c r="F32" s="4"/>
      <c r="G32" s="5"/>
      <c r="H32" s="4"/>
      <c r="I32" s="5"/>
      <c r="J32" s="4">
        <v>5</v>
      </c>
      <c r="K32" s="5"/>
      <c r="L32" s="4"/>
      <c r="M32" s="5"/>
      <c r="N32" s="4"/>
      <c r="O32" s="5"/>
      <c r="P32" s="5"/>
    </row>
    <row r="33" spans="1:16" ht="12.75">
      <c r="A33" s="2" t="s">
        <v>1079</v>
      </c>
      <c r="B33" s="4"/>
      <c r="C33" s="5"/>
      <c r="D33" s="4"/>
      <c r="E33" s="5"/>
      <c r="F33" s="4">
        <v>5</v>
      </c>
      <c r="G33" s="5"/>
      <c r="H33" s="4"/>
      <c r="I33" s="5"/>
      <c r="J33" s="4">
        <v>5</v>
      </c>
      <c r="K33" s="5"/>
      <c r="L33" s="4"/>
      <c r="M33" s="5"/>
      <c r="N33" s="4"/>
      <c r="O33" s="5"/>
      <c r="P33" s="5"/>
    </row>
    <row r="34" spans="1:16" ht="12.75">
      <c r="A34" s="2" t="s">
        <v>1317</v>
      </c>
      <c r="B34" s="4"/>
      <c r="C34" s="5"/>
      <c r="D34" s="4"/>
      <c r="E34" s="5"/>
      <c r="F34" s="4">
        <v>10</v>
      </c>
      <c r="G34" s="5"/>
      <c r="H34" s="4"/>
      <c r="I34" s="5"/>
      <c r="J34" s="4"/>
      <c r="K34" s="5"/>
      <c r="L34" s="4"/>
      <c r="M34" s="5"/>
      <c r="N34" s="4"/>
      <c r="O34" s="5"/>
      <c r="P34" s="5"/>
    </row>
    <row r="35" spans="1:16" ht="12.75">
      <c r="A35" s="2" t="s">
        <v>1080</v>
      </c>
      <c r="B35" s="4">
        <v>4</v>
      </c>
      <c r="C35" s="5"/>
      <c r="D35" s="4"/>
      <c r="E35" s="5"/>
      <c r="F35" s="4"/>
      <c r="G35" s="5"/>
      <c r="H35" s="4"/>
      <c r="I35" s="5"/>
      <c r="J35" s="4"/>
      <c r="K35" s="5"/>
      <c r="L35" s="4"/>
      <c r="M35" s="5"/>
      <c r="N35" s="4"/>
      <c r="O35" s="5"/>
      <c r="P35" s="5"/>
    </row>
    <row r="36" spans="1:16" ht="12.75">
      <c r="A36" s="2" t="s">
        <v>1081</v>
      </c>
      <c r="B36" s="4">
        <v>4</v>
      </c>
      <c r="C36" s="5"/>
      <c r="D36" s="4"/>
      <c r="E36" s="5"/>
      <c r="F36" s="4"/>
      <c r="G36" s="5"/>
      <c r="H36" s="4"/>
      <c r="I36" s="5"/>
      <c r="J36" s="4"/>
      <c r="K36" s="5"/>
      <c r="L36" s="4"/>
      <c r="M36" s="5"/>
      <c r="N36" s="4"/>
      <c r="O36" s="5"/>
      <c r="P36" s="5"/>
    </row>
    <row r="37" spans="1:16" ht="12.75">
      <c r="A37" s="2" t="s">
        <v>1094</v>
      </c>
      <c r="B37" s="4">
        <v>2</v>
      </c>
      <c r="C37" s="5"/>
      <c r="D37" s="4"/>
      <c r="E37" s="5"/>
      <c r="F37" s="4"/>
      <c r="G37" s="5"/>
      <c r="H37" s="4"/>
      <c r="I37" s="5"/>
      <c r="J37" s="4"/>
      <c r="K37" s="5"/>
      <c r="L37" s="4"/>
      <c r="M37" s="5"/>
      <c r="N37" s="4"/>
      <c r="O37" s="5"/>
      <c r="P37" s="5"/>
    </row>
    <row r="38" spans="1:16" ht="12.75">
      <c r="A38" s="2" t="s">
        <v>1090</v>
      </c>
      <c r="B38" s="4">
        <v>2</v>
      </c>
      <c r="C38" s="5"/>
      <c r="D38" s="4">
        <v>2</v>
      </c>
      <c r="E38" s="5"/>
      <c r="F38" s="4"/>
      <c r="G38" s="5"/>
      <c r="H38" s="4"/>
      <c r="I38" s="5"/>
      <c r="J38" s="4"/>
      <c r="K38" s="5"/>
      <c r="L38" s="4"/>
      <c r="M38" s="5"/>
      <c r="N38" s="4"/>
      <c r="O38" s="5"/>
      <c r="P38" s="5"/>
    </row>
    <row r="39" spans="1:16" ht="12.75">
      <c r="A39" s="2" t="s">
        <v>1092</v>
      </c>
      <c r="B39" s="4">
        <v>6</v>
      </c>
      <c r="C39" s="5"/>
      <c r="D39" s="4"/>
      <c r="E39" s="5"/>
      <c r="F39" s="4"/>
      <c r="G39" s="5"/>
      <c r="H39" s="4"/>
      <c r="I39" s="5"/>
      <c r="J39" s="4"/>
      <c r="K39" s="5"/>
      <c r="L39" s="4"/>
      <c r="M39" s="5"/>
      <c r="N39" s="4"/>
      <c r="O39" s="5"/>
      <c r="P39" s="5"/>
    </row>
    <row r="40" spans="1:16" ht="12.75">
      <c r="A40" s="2" t="s">
        <v>1093</v>
      </c>
      <c r="B40" s="4">
        <v>1</v>
      </c>
      <c r="C40" s="5"/>
      <c r="D40" s="4"/>
      <c r="E40" s="5"/>
      <c r="F40" s="4"/>
      <c r="G40" s="5"/>
      <c r="H40" s="4"/>
      <c r="I40" s="5"/>
      <c r="J40" s="4"/>
      <c r="K40" s="5"/>
      <c r="L40" s="4"/>
      <c r="M40" s="5"/>
      <c r="N40" s="4"/>
      <c r="O40" s="5"/>
      <c r="P40" s="5"/>
    </row>
    <row r="41" spans="1:16" ht="12.75">
      <c r="A41" s="2"/>
      <c r="B41" s="4"/>
      <c r="C41" s="5"/>
      <c r="D41" s="4"/>
      <c r="E41" s="5"/>
      <c r="F41" s="4"/>
      <c r="G41" s="5"/>
      <c r="H41" s="4"/>
      <c r="I41" s="5"/>
      <c r="J41" s="4"/>
      <c r="K41" s="5"/>
      <c r="L41" s="4"/>
      <c r="M41" s="5"/>
      <c r="N41" s="4"/>
      <c r="O41" s="5"/>
      <c r="P41" s="5"/>
    </row>
    <row r="42" spans="1:16" ht="12.75">
      <c r="A42" s="2"/>
      <c r="B42" s="4"/>
      <c r="C42" s="5"/>
      <c r="D42" s="4"/>
      <c r="E42" s="5"/>
      <c r="F42" s="4"/>
      <c r="G42" s="5"/>
      <c r="H42" s="4"/>
      <c r="I42" s="5"/>
      <c r="J42" s="4"/>
      <c r="K42" s="5"/>
      <c r="L42" s="4"/>
      <c r="M42" s="5"/>
      <c r="N42" s="4"/>
      <c r="O42" s="5"/>
      <c r="P42" s="5"/>
    </row>
    <row r="43" spans="1:16" ht="12.75">
      <c r="A43" s="7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5">
        <f>SUM(B32:O42)</f>
        <v>52</v>
      </c>
    </row>
    <row r="44" spans="1:16" ht="12.75">
      <c r="A44" s="6" t="s">
        <v>61</v>
      </c>
      <c r="B44" s="4"/>
      <c r="C44" s="5"/>
      <c r="D44" s="4"/>
      <c r="E44" s="5"/>
      <c r="F44" s="4"/>
      <c r="G44" s="5"/>
      <c r="H44" s="4"/>
      <c r="I44" s="5"/>
      <c r="J44" s="4"/>
      <c r="K44" s="5"/>
      <c r="L44" s="4"/>
      <c r="M44" s="5"/>
      <c r="N44" s="4"/>
      <c r="O44" s="5"/>
      <c r="P44" s="5"/>
    </row>
    <row r="45" spans="1:16" ht="12.75">
      <c r="A45" s="2" t="s">
        <v>1095</v>
      </c>
      <c r="B45" s="4">
        <v>2</v>
      </c>
      <c r="C45" s="5"/>
      <c r="D45" s="4"/>
      <c r="E45" s="5"/>
      <c r="F45" s="4"/>
      <c r="G45" s="5"/>
      <c r="H45" s="4"/>
      <c r="I45" s="5"/>
      <c r="J45" s="4"/>
      <c r="K45" s="5"/>
      <c r="L45" s="4"/>
      <c r="M45" s="5"/>
      <c r="N45" s="4"/>
      <c r="O45" s="5"/>
      <c r="P45" s="5"/>
    </row>
    <row r="46" spans="1:16" ht="12.75">
      <c r="A46" s="2" t="s">
        <v>1096</v>
      </c>
      <c r="B46" s="4"/>
      <c r="C46" s="5"/>
      <c r="D46" s="4"/>
      <c r="E46" s="5"/>
      <c r="F46" s="4"/>
      <c r="G46" s="5"/>
      <c r="H46" s="4">
        <v>1</v>
      </c>
      <c r="I46" s="5"/>
      <c r="J46" s="4"/>
      <c r="K46" s="5"/>
      <c r="L46" s="4"/>
      <c r="M46" s="5"/>
      <c r="N46" s="4"/>
      <c r="O46" s="5"/>
      <c r="P46" s="5"/>
    </row>
    <row r="47" spans="1:16" ht="12.75">
      <c r="A47" s="2"/>
      <c r="B47" s="4"/>
      <c r="C47" s="5"/>
      <c r="D47" s="4"/>
      <c r="E47" s="5"/>
      <c r="F47" s="4"/>
      <c r="G47" s="5"/>
      <c r="H47" s="4"/>
      <c r="I47" s="5"/>
      <c r="J47" s="4"/>
      <c r="K47" s="5"/>
      <c r="L47" s="4"/>
      <c r="M47" s="5"/>
      <c r="N47" s="4"/>
      <c r="O47" s="5"/>
      <c r="P47" s="5"/>
    </row>
    <row r="48" spans="1:16" ht="12.75">
      <c r="A48" s="2"/>
      <c r="B48" s="4"/>
      <c r="C48" s="5"/>
      <c r="D48" s="4"/>
      <c r="E48" s="5"/>
      <c r="F48" s="4"/>
      <c r="G48" s="5"/>
      <c r="H48" s="4"/>
      <c r="I48" s="5"/>
      <c r="J48" s="4"/>
      <c r="K48" s="5"/>
      <c r="L48" s="4"/>
      <c r="M48" s="5"/>
      <c r="N48" s="4"/>
      <c r="O48" s="5"/>
      <c r="P48" s="5"/>
    </row>
    <row r="49" spans="1:16" ht="12.75">
      <c r="A49" s="2"/>
      <c r="B49" s="4"/>
      <c r="C49" s="5"/>
      <c r="D49" s="4"/>
      <c r="E49" s="5"/>
      <c r="F49" s="4"/>
      <c r="G49" s="5"/>
      <c r="H49" s="4"/>
      <c r="I49" s="5"/>
      <c r="J49" s="4"/>
      <c r="K49" s="5"/>
      <c r="L49" s="4"/>
      <c r="M49" s="5"/>
      <c r="N49" s="4"/>
      <c r="O49" s="5"/>
      <c r="P49" s="5"/>
    </row>
    <row r="50" spans="1:16" ht="12.75">
      <c r="A50" s="7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5">
        <f>SUM(B45:O48)</f>
        <v>3</v>
      </c>
    </row>
    <row r="51" spans="1:16" ht="12.75">
      <c r="A51" s="6" t="s">
        <v>679</v>
      </c>
      <c r="B51" s="4"/>
      <c r="C51" s="5"/>
      <c r="D51" s="4"/>
      <c r="E51" s="5"/>
      <c r="F51" s="4"/>
      <c r="G51" s="5"/>
      <c r="H51" s="4"/>
      <c r="I51" s="5"/>
      <c r="J51" s="4"/>
      <c r="K51" s="5"/>
      <c r="L51" s="4"/>
      <c r="M51" s="5"/>
      <c r="N51" s="4"/>
      <c r="O51" s="5"/>
      <c r="P51" s="5"/>
    </row>
    <row r="52" spans="1:16" ht="12.75">
      <c r="A52" s="2" t="s">
        <v>1082</v>
      </c>
      <c r="B52" s="4">
        <v>2</v>
      </c>
      <c r="C52" s="5"/>
      <c r="D52" s="4"/>
      <c r="E52" s="5"/>
      <c r="F52" s="4"/>
      <c r="G52" s="5"/>
      <c r="H52" s="4"/>
      <c r="I52" s="5"/>
      <c r="J52" s="4"/>
      <c r="K52" s="5"/>
      <c r="L52" s="4"/>
      <c r="M52" s="5"/>
      <c r="N52" s="4"/>
      <c r="O52" s="5"/>
      <c r="P52" s="5"/>
    </row>
    <row r="53" spans="1:16" ht="12.75">
      <c r="A53" s="2" t="s">
        <v>1088</v>
      </c>
      <c r="B53" s="4">
        <v>3</v>
      </c>
      <c r="C53" s="5"/>
      <c r="D53" s="4"/>
      <c r="E53" s="5"/>
      <c r="F53" s="4"/>
      <c r="G53" s="5"/>
      <c r="H53" s="4"/>
      <c r="I53" s="5"/>
      <c r="J53" s="4"/>
      <c r="K53" s="5"/>
      <c r="L53" s="4"/>
      <c r="M53" s="5"/>
      <c r="N53" s="4"/>
      <c r="O53" s="5"/>
      <c r="P53" s="5"/>
    </row>
    <row r="54" spans="1:16" ht="12.75">
      <c r="A54" s="2" t="s">
        <v>1089</v>
      </c>
      <c r="B54" s="4"/>
      <c r="C54" s="5"/>
      <c r="D54" s="4">
        <v>8</v>
      </c>
      <c r="E54" s="5"/>
      <c r="F54" s="4"/>
      <c r="G54" s="5"/>
      <c r="H54" s="4"/>
      <c r="I54" s="5"/>
      <c r="J54" s="4"/>
      <c r="K54" s="5"/>
      <c r="L54" s="4"/>
      <c r="M54" s="5"/>
      <c r="N54" s="4"/>
      <c r="O54" s="5"/>
      <c r="P54" s="5"/>
    </row>
    <row r="55" spans="1:16" ht="12.75">
      <c r="A55" s="2"/>
      <c r="B55" s="4"/>
      <c r="C55" s="5"/>
      <c r="D55" s="4"/>
      <c r="E55" s="5"/>
      <c r="F55" s="4"/>
      <c r="G55" s="5"/>
      <c r="H55" s="4"/>
      <c r="I55" s="5"/>
      <c r="J55" s="4"/>
      <c r="K55" s="5"/>
      <c r="L55" s="4"/>
      <c r="M55" s="5"/>
      <c r="N55" s="4"/>
      <c r="O55" s="5"/>
      <c r="P55" s="5"/>
    </row>
    <row r="56" spans="1:16" ht="12.75">
      <c r="A56" s="2"/>
      <c r="B56" s="4"/>
      <c r="C56" s="5"/>
      <c r="D56" s="4"/>
      <c r="E56" s="5"/>
      <c r="F56" s="4"/>
      <c r="G56" s="5"/>
      <c r="H56" s="4"/>
      <c r="I56" s="5"/>
      <c r="J56" s="4"/>
      <c r="K56" s="5"/>
      <c r="L56" s="4"/>
      <c r="M56" s="5"/>
      <c r="N56" s="4"/>
      <c r="O56" s="5"/>
      <c r="P56" s="5"/>
    </row>
    <row r="57" spans="1:16" ht="12.75">
      <c r="A57" s="2"/>
      <c r="B57" s="4"/>
      <c r="C57" s="5"/>
      <c r="D57" s="4"/>
      <c r="E57" s="5"/>
      <c r="F57" s="4"/>
      <c r="G57" s="5"/>
      <c r="H57" s="4"/>
      <c r="I57" s="5"/>
      <c r="J57" s="4"/>
      <c r="K57" s="5"/>
      <c r="L57" s="4"/>
      <c r="M57" s="5"/>
      <c r="N57" s="4"/>
      <c r="O57" s="5"/>
      <c r="P57" s="5"/>
    </row>
    <row r="58" spans="1:16" ht="12.75">
      <c r="A58" s="2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5"/>
      <c r="P58" s="5">
        <f>SUM(B52:O57)</f>
        <v>13</v>
      </c>
    </row>
    <row r="59" spans="1:16" ht="12.75">
      <c r="A59" s="6" t="s">
        <v>351</v>
      </c>
      <c r="B59" s="4"/>
      <c r="C59" s="5"/>
      <c r="D59" s="4"/>
      <c r="E59" s="5"/>
      <c r="F59" s="4"/>
      <c r="G59" s="5"/>
      <c r="H59" s="4"/>
      <c r="I59" s="5"/>
      <c r="J59" s="4"/>
      <c r="K59" s="5"/>
      <c r="L59" s="4"/>
      <c r="M59" s="5"/>
      <c r="N59" s="4"/>
      <c r="O59" s="5"/>
      <c r="P59" s="5"/>
    </row>
    <row r="60" spans="1:16" ht="12.75">
      <c r="A60" s="2" t="s">
        <v>1077</v>
      </c>
      <c r="B60" s="4">
        <v>9</v>
      </c>
      <c r="C60" s="5"/>
      <c r="D60" s="4">
        <v>1</v>
      </c>
      <c r="E60" s="5"/>
      <c r="F60" s="4"/>
      <c r="G60" s="5"/>
      <c r="H60" s="4"/>
      <c r="I60" s="5"/>
      <c r="J60" s="4"/>
      <c r="K60" s="5"/>
      <c r="L60" s="4"/>
      <c r="M60" s="5"/>
      <c r="N60" s="4"/>
      <c r="O60" s="5"/>
      <c r="P60" s="5"/>
    </row>
    <row r="61" spans="1:16" ht="12.75">
      <c r="A61" s="2" t="s">
        <v>1099</v>
      </c>
      <c r="B61" s="4">
        <v>2</v>
      </c>
      <c r="C61" s="5"/>
      <c r="D61" s="4"/>
      <c r="E61" s="5"/>
      <c r="F61" s="4"/>
      <c r="G61" s="5"/>
      <c r="H61" s="4"/>
      <c r="I61" s="5"/>
      <c r="J61" s="4"/>
      <c r="K61" s="5"/>
      <c r="L61" s="4"/>
      <c r="M61" s="5"/>
      <c r="N61" s="4"/>
      <c r="O61" s="5"/>
      <c r="P61" s="5"/>
    </row>
    <row r="62" spans="1:16" ht="12.75">
      <c r="A62" s="2"/>
      <c r="B62" s="4"/>
      <c r="C62" s="5"/>
      <c r="D62" s="4"/>
      <c r="E62" s="5"/>
      <c r="F62" s="4"/>
      <c r="G62" s="5"/>
      <c r="H62" s="4"/>
      <c r="I62" s="5"/>
      <c r="J62" s="4"/>
      <c r="K62" s="5"/>
      <c r="L62" s="4"/>
      <c r="M62" s="5"/>
      <c r="N62" s="4"/>
      <c r="O62" s="5"/>
      <c r="P62" s="5"/>
    </row>
    <row r="63" spans="1:16" ht="12.75">
      <c r="A63" s="2"/>
      <c r="B63" s="4"/>
      <c r="C63" s="5"/>
      <c r="D63" s="4"/>
      <c r="E63" s="5"/>
      <c r="F63" s="4"/>
      <c r="G63" s="5"/>
      <c r="H63" s="4"/>
      <c r="I63" s="5"/>
      <c r="J63" s="4"/>
      <c r="K63" s="5"/>
      <c r="L63" s="4"/>
      <c r="M63" s="5"/>
      <c r="N63" s="4"/>
      <c r="O63" s="5"/>
      <c r="P63" s="5"/>
    </row>
    <row r="64" spans="1:16" ht="12.75">
      <c r="A64" s="2"/>
      <c r="B64" s="4"/>
      <c r="C64" s="5"/>
      <c r="D64" s="4"/>
      <c r="E64" s="5"/>
      <c r="F64" s="4"/>
      <c r="G64" s="5"/>
      <c r="H64" s="4"/>
      <c r="I64" s="5"/>
      <c r="J64" s="4"/>
      <c r="K64" s="5"/>
      <c r="L64" s="4"/>
      <c r="M64" s="5"/>
      <c r="N64" s="4"/>
      <c r="O64" s="5"/>
      <c r="P64" s="5"/>
    </row>
    <row r="65" spans="1:16" ht="12.75">
      <c r="A65" s="2"/>
      <c r="B65" s="4"/>
      <c r="C65" s="5"/>
      <c r="D65" s="4"/>
      <c r="E65" s="5"/>
      <c r="F65" s="4"/>
      <c r="G65" s="5"/>
      <c r="H65" s="4"/>
      <c r="I65" s="5"/>
      <c r="J65" s="4"/>
      <c r="K65" s="5"/>
      <c r="L65" s="4"/>
      <c r="M65" s="5"/>
      <c r="N65" s="4"/>
      <c r="O65" s="5"/>
      <c r="P65" s="5"/>
    </row>
    <row r="66" spans="1:16" ht="12.75">
      <c r="A66" s="7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5">
        <f>SUM(A60:O65)</f>
        <v>12</v>
      </c>
    </row>
    <row r="67" spans="1:16" ht="12.75">
      <c r="A67" s="6" t="s">
        <v>85</v>
      </c>
      <c r="B67" s="4"/>
      <c r="C67" s="5"/>
      <c r="D67" s="4"/>
      <c r="E67" s="5"/>
      <c r="F67" s="4"/>
      <c r="G67" s="5"/>
      <c r="H67" s="4"/>
      <c r="I67" s="5"/>
      <c r="J67" s="4"/>
      <c r="K67" s="5"/>
      <c r="L67" s="4"/>
      <c r="M67" s="5"/>
      <c r="N67" s="4"/>
      <c r="O67" s="5"/>
      <c r="P67" s="5"/>
    </row>
    <row r="68" spans="1:16" ht="12.75">
      <c r="A68" s="2" t="s">
        <v>785</v>
      </c>
      <c r="B68" s="4">
        <v>1</v>
      </c>
      <c r="C68" s="5"/>
      <c r="D68" s="4"/>
      <c r="E68" s="5"/>
      <c r="F68" s="4"/>
      <c r="G68" s="5"/>
      <c r="H68" s="4"/>
      <c r="I68" s="5"/>
      <c r="J68" s="4"/>
      <c r="K68" s="5"/>
      <c r="L68" s="4"/>
      <c r="M68" s="5"/>
      <c r="N68" s="4"/>
      <c r="O68" s="5"/>
      <c r="P68" s="5"/>
    </row>
    <row r="69" spans="1:16" ht="12.75">
      <c r="A69" s="2" t="s">
        <v>1100</v>
      </c>
      <c r="B69" s="4"/>
      <c r="C69" s="5"/>
      <c r="D69" s="4">
        <v>1</v>
      </c>
      <c r="E69" s="5"/>
      <c r="F69" s="4"/>
      <c r="G69" s="5"/>
      <c r="H69" s="4"/>
      <c r="I69" s="5"/>
      <c r="J69" s="4"/>
      <c r="K69" s="5"/>
      <c r="L69" s="4"/>
      <c r="M69" s="5"/>
      <c r="N69" s="4"/>
      <c r="O69" s="5"/>
      <c r="P69" s="5"/>
    </row>
    <row r="70" spans="1:17" ht="12.75">
      <c r="A70" s="2" t="s">
        <v>1101</v>
      </c>
      <c r="B70" s="4"/>
      <c r="C70" s="5"/>
      <c r="D70" s="4">
        <v>1</v>
      </c>
      <c r="E70" s="5"/>
      <c r="F70" s="4"/>
      <c r="G70" s="5"/>
      <c r="H70" s="4"/>
      <c r="I70" s="5"/>
      <c r="J70" s="4"/>
      <c r="K70" s="5"/>
      <c r="L70" s="4"/>
      <c r="M70" s="5"/>
      <c r="N70" s="4">
        <v>4</v>
      </c>
      <c r="O70" s="5"/>
      <c r="P70" s="5"/>
      <c r="Q70" t="s">
        <v>1102</v>
      </c>
    </row>
    <row r="71" spans="1:17" ht="12.75">
      <c r="A71" s="2" t="s">
        <v>1103</v>
      </c>
      <c r="B71" s="4"/>
      <c r="C71" s="5"/>
      <c r="D71" s="4"/>
      <c r="E71" s="5"/>
      <c r="F71" s="4"/>
      <c r="G71" s="5"/>
      <c r="H71" s="4"/>
      <c r="I71" s="5"/>
      <c r="J71" s="4"/>
      <c r="K71" s="5"/>
      <c r="L71" s="4"/>
      <c r="M71" s="5"/>
      <c r="N71" s="4">
        <v>2</v>
      </c>
      <c r="O71" s="5"/>
      <c r="P71" s="5"/>
      <c r="Q71" t="s">
        <v>712</v>
      </c>
    </row>
    <row r="72" spans="1:17" ht="12.75">
      <c r="A72" s="2" t="s">
        <v>1104</v>
      </c>
      <c r="B72" s="4"/>
      <c r="C72" s="5"/>
      <c r="D72" s="4"/>
      <c r="E72" s="5"/>
      <c r="F72" s="4"/>
      <c r="G72" s="5"/>
      <c r="H72" s="4"/>
      <c r="I72" s="5"/>
      <c r="J72" s="4"/>
      <c r="K72" s="5"/>
      <c r="L72" s="4"/>
      <c r="M72" s="5"/>
      <c r="N72" s="4">
        <v>4</v>
      </c>
      <c r="O72" s="5"/>
      <c r="P72" s="5"/>
      <c r="Q72" t="s">
        <v>1102</v>
      </c>
    </row>
    <row r="73" spans="1:17" ht="12.75">
      <c r="A73" s="2" t="s">
        <v>1105</v>
      </c>
      <c r="B73" s="4"/>
      <c r="C73" s="5"/>
      <c r="D73" s="4"/>
      <c r="E73" s="5"/>
      <c r="F73" s="4"/>
      <c r="G73" s="5"/>
      <c r="H73" s="4"/>
      <c r="I73" s="5"/>
      <c r="J73" s="4"/>
      <c r="K73" s="5"/>
      <c r="L73" s="4"/>
      <c r="M73" s="5"/>
      <c r="N73" s="4">
        <v>4</v>
      </c>
      <c r="O73" s="5"/>
      <c r="P73" s="5"/>
      <c r="Q73" t="s">
        <v>1102</v>
      </c>
    </row>
    <row r="74" spans="1:16" ht="12.75">
      <c r="A74" s="2" t="s">
        <v>1106</v>
      </c>
      <c r="B74" s="4"/>
      <c r="C74" s="5"/>
      <c r="D74" s="4"/>
      <c r="E74" s="5"/>
      <c r="F74" s="4">
        <v>1</v>
      </c>
      <c r="G74" s="5"/>
      <c r="H74" s="4"/>
      <c r="I74" s="5"/>
      <c r="J74" s="4"/>
      <c r="K74" s="5"/>
      <c r="L74" s="4"/>
      <c r="M74" s="5"/>
      <c r="N74" s="4"/>
      <c r="O74" s="5"/>
      <c r="P74" s="5"/>
    </row>
    <row r="75" spans="1:16" ht="12.75">
      <c r="A75" s="2" t="s">
        <v>1107</v>
      </c>
      <c r="B75" s="4"/>
      <c r="C75" s="5"/>
      <c r="D75" s="4"/>
      <c r="E75" s="5"/>
      <c r="F75" s="4">
        <v>3</v>
      </c>
      <c r="G75" s="5"/>
      <c r="H75" s="4"/>
      <c r="I75" s="5"/>
      <c r="J75" s="4"/>
      <c r="K75" s="5"/>
      <c r="L75" s="4"/>
      <c r="M75" s="5"/>
      <c r="N75" s="4"/>
      <c r="O75" s="5"/>
      <c r="P75" s="5"/>
    </row>
    <row r="76" spans="1:16" ht="12.75">
      <c r="A76" s="2" t="s">
        <v>1108</v>
      </c>
      <c r="B76" s="4"/>
      <c r="C76" s="5"/>
      <c r="D76" s="4"/>
      <c r="E76" s="5"/>
      <c r="F76" s="4">
        <v>1</v>
      </c>
      <c r="G76" s="5"/>
      <c r="H76" s="4"/>
      <c r="I76" s="5"/>
      <c r="J76" s="4"/>
      <c r="K76" s="5"/>
      <c r="L76" s="4"/>
      <c r="M76" s="5"/>
      <c r="N76" s="4"/>
      <c r="O76" s="5"/>
      <c r="P76" s="5"/>
    </row>
    <row r="77" spans="1:16" ht="12.75">
      <c r="A77" s="2" t="s">
        <v>1109</v>
      </c>
      <c r="B77" s="4"/>
      <c r="C77" s="5"/>
      <c r="D77" s="4"/>
      <c r="E77" s="5"/>
      <c r="F77" s="4">
        <v>1</v>
      </c>
      <c r="G77" s="5"/>
      <c r="H77" s="4"/>
      <c r="I77" s="5"/>
      <c r="J77" s="4"/>
      <c r="K77" s="5"/>
      <c r="L77" s="4"/>
      <c r="M77" s="5"/>
      <c r="N77" s="4"/>
      <c r="O77" s="5"/>
      <c r="P77" s="5"/>
    </row>
    <row r="78" spans="1:16" ht="12.75">
      <c r="A78" s="2" t="s">
        <v>1110</v>
      </c>
      <c r="B78" s="4"/>
      <c r="C78" s="5"/>
      <c r="D78" s="4"/>
      <c r="E78" s="5"/>
      <c r="F78" s="4">
        <v>1</v>
      </c>
      <c r="G78" s="5"/>
      <c r="H78" s="4"/>
      <c r="I78" s="5"/>
      <c r="J78" s="4"/>
      <c r="K78" s="5"/>
      <c r="L78" s="4"/>
      <c r="M78" s="5"/>
      <c r="N78" s="4"/>
      <c r="O78" s="5"/>
      <c r="P78" s="5"/>
    </row>
    <row r="79" spans="1:16" ht="12.75">
      <c r="A79" s="2"/>
      <c r="B79" s="4"/>
      <c r="C79" s="5"/>
      <c r="D79" s="4"/>
      <c r="E79" s="5"/>
      <c r="F79" s="4"/>
      <c r="G79" s="5"/>
      <c r="H79" s="4"/>
      <c r="I79" s="5"/>
      <c r="J79" s="4"/>
      <c r="K79" s="5"/>
      <c r="L79" s="4"/>
      <c r="M79" s="5"/>
      <c r="N79" s="4"/>
      <c r="O79" s="5"/>
      <c r="P79" s="5"/>
    </row>
    <row r="80" spans="1:16" ht="12.75">
      <c r="A80" s="2"/>
      <c r="B80" s="4"/>
      <c r="C80" s="5"/>
      <c r="D80" s="4"/>
      <c r="E80" s="5"/>
      <c r="F80" s="4"/>
      <c r="G80" s="5"/>
      <c r="H80" s="4"/>
      <c r="I80" s="5"/>
      <c r="J80" s="4"/>
      <c r="K80" s="5"/>
      <c r="L80" s="4"/>
      <c r="M80" s="5"/>
      <c r="N80" s="4"/>
      <c r="O80" s="5"/>
      <c r="P80" s="5"/>
    </row>
    <row r="81" spans="1:16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5">
        <f>SUM(A68:O80)</f>
        <v>24</v>
      </c>
    </row>
    <row r="82" spans="1:16" ht="12.75">
      <c r="A82" s="6" t="s">
        <v>416</v>
      </c>
      <c r="B82" s="4"/>
      <c r="C82" s="5"/>
      <c r="D82" s="4"/>
      <c r="E82" s="5"/>
      <c r="F82" s="4"/>
      <c r="G82" s="5"/>
      <c r="H82" s="4"/>
      <c r="I82" s="5"/>
      <c r="J82" s="4"/>
      <c r="K82" s="5"/>
      <c r="L82" s="4"/>
      <c r="M82" s="5"/>
      <c r="N82" s="4"/>
      <c r="O82" s="5"/>
      <c r="P82" s="5"/>
    </row>
    <row r="83" spans="1:16" ht="12.75">
      <c r="A83" s="54" t="s">
        <v>1075</v>
      </c>
      <c r="B83" s="4"/>
      <c r="C83" s="5"/>
      <c r="D83" s="4"/>
      <c r="E83" s="5"/>
      <c r="F83" s="4">
        <v>14</v>
      </c>
      <c r="G83" s="5"/>
      <c r="H83" s="4"/>
      <c r="I83" s="5"/>
      <c r="J83" s="4"/>
      <c r="K83" s="5"/>
      <c r="L83" s="4"/>
      <c r="M83" s="5"/>
      <c r="N83" s="4"/>
      <c r="O83" s="5"/>
      <c r="P83" s="5"/>
    </row>
    <row r="84" spans="1:16" ht="12.75">
      <c r="A84" s="54" t="s">
        <v>1024</v>
      </c>
      <c r="B84" s="4"/>
      <c r="C84" s="5"/>
      <c r="D84" s="4"/>
      <c r="E84" s="5"/>
      <c r="F84" s="4">
        <v>2</v>
      </c>
      <c r="G84" s="5"/>
      <c r="H84" s="4"/>
      <c r="I84" s="5"/>
      <c r="J84" s="4"/>
      <c r="K84" s="5"/>
      <c r="L84" s="4"/>
      <c r="M84" s="5"/>
      <c r="N84" s="4"/>
      <c r="O84" s="5"/>
      <c r="P84" s="5"/>
    </row>
    <row r="85" spans="1:16" ht="12.75">
      <c r="A85" s="54" t="s">
        <v>682</v>
      </c>
      <c r="B85" s="4"/>
      <c r="C85" s="5"/>
      <c r="D85" s="4"/>
      <c r="E85" s="5"/>
      <c r="F85" s="4">
        <v>1</v>
      </c>
      <c r="G85" s="5"/>
      <c r="H85" s="4"/>
      <c r="I85" s="5"/>
      <c r="J85" s="4"/>
      <c r="K85" s="5"/>
      <c r="L85" s="4"/>
      <c r="M85" s="5"/>
      <c r="N85" s="4"/>
      <c r="O85" s="5"/>
      <c r="P85" s="5"/>
    </row>
    <row r="86" spans="1:16" ht="12.75">
      <c r="A86" s="54" t="s">
        <v>1074</v>
      </c>
      <c r="B86" s="4">
        <v>5</v>
      </c>
      <c r="C86" s="5"/>
      <c r="D86" s="4"/>
      <c r="E86" s="5"/>
      <c r="F86" s="4"/>
      <c r="G86" s="5"/>
      <c r="H86" s="4"/>
      <c r="I86" s="5"/>
      <c r="J86" s="4"/>
      <c r="K86" s="5"/>
      <c r="L86" s="4"/>
      <c r="M86" s="5"/>
      <c r="N86" s="4"/>
      <c r="O86" s="5"/>
      <c r="P86" s="5"/>
    </row>
    <row r="87" spans="1:16" ht="12.75">
      <c r="A87" s="54" t="s">
        <v>1076</v>
      </c>
      <c r="B87" s="4">
        <v>6</v>
      </c>
      <c r="C87" s="5"/>
      <c r="D87" s="4"/>
      <c r="E87" s="5"/>
      <c r="F87" s="4"/>
      <c r="G87" s="5"/>
      <c r="H87" s="4"/>
      <c r="I87" s="5"/>
      <c r="J87" s="4"/>
      <c r="K87" s="5"/>
      <c r="L87" s="4"/>
      <c r="M87" s="5"/>
      <c r="N87" s="4"/>
      <c r="O87" s="5"/>
      <c r="P87" s="5"/>
    </row>
    <row r="88" spans="1:16" ht="12.75">
      <c r="A88" s="54" t="s">
        <v>1097</v>
      </c>
      <c r="B88" s="4">
        <v>3</v>
      </c>
      <c r="C88" s="5"/>
      <c r="D88" s="4"/>
      <c r="E88" s="5"/>
      <c r="F88" s="4"/>
      <c r="G88" s="5"/>
      <c r="H88" s="4"/>
      <c r="I88" s="5"/>
      <c r="J88" s="4"/>
      <c r="K88" s="5"/>
      <c r="L88" s="4"/>
      <c r="M88" s="5"/>
      <c r="N88" s="4"/>
      <c r="O88" s="5"/>
      <c r="P88" s="5"/>
    </row>
    <row r="89" spans="1:16" ht="12.75">
      <c r="A89" s="54"/>
      <c r="B89" s="4"/>
      <c r="C89" s="5"/>
      <c r="D89" s="4"/>
      <c r="E89" s="5"/>
      <c r="F89" s="4"/>
      <c r="G89" s="5"/>
      <c r="H89" s="4"/>
      <c r="I89" s="5"/>
      <c r="J89" s="4"/>
      <c r="K89" s="5"/>
      <c r="L89" s="4"/>
      <c r="M89" s="5"/>
      <c r="N89" s="4"/>
      <c r="O89" s="5"/>
      <c r="P89" s="5"/>
    </row>
    <row r="90" spans="1:16" ht="12.75">
      <c r="A90" s="2"/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5"/>
      <c r="P90" s="5">
        <f>SUM(B83:O89)</f>
        <v>31</v>
      </c>
    </row>
    <row r="92" spans="14:16" ht="12.75">
      <c r="N92" s="78" t="s">
        <v>415</v>
      </c>
      <c r="O92" s="78"/>
      <c r="P92" s="5">
        <f>SUM(P2:P81)</f>
        <v>200</v>
      </c>
    </row>
    <row r="93" spans="14:16" ht="12.75">
      <c r="N93" s="78" t="s">
        <v>421</v>
      </c>
      <c r="O93" s="80"/>
      <c r="P93" s="5">
        <f>P90</f>
        <v>31</v>
      </c>
    </row>
  </sheetData>
  <mergeCells count="9">
    <mergeCell ref="B1:C1"/>
    <mergeCell ref="D1:E1"/>
    <mergeCell ref="F1:G1"/>
    <mergeCell ref="H1:I1"/>
    <mergeCell ref="N92:O92"/>
    <mergeCell ref="N93:O93"/>
    <mergeCell ref="J1:K1"/>
    <mergeCell ref="L1:M1"/>
    <mergeCell ref="N1:O1"/>
  </mergeCells>
  <printOptions/>
  <pageMargins left="0.75" right="0.75" top="1" bottom="1" header="0.5" footer="0.5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R47"/>
  <sheetViews>
    <sheetView workbookViewId="0" topLeftCell="A1">
      <selection activeCell="R2" sqref="R2"/>
    </sheetView>
  </sheetViews>
  <sheetFormatPr defaultColWidth="9.140625" defaultRowHeight="12.75"/>
  <cols>
    <col min="1" max="1" width="23.28125" style="0" customWidth="1"/>
    <col min="2" max="15" width="7.00390625" style="0" customWidth="1"/>
    <col min="16" max="16" width="9.140625" style="1" customWidth="1"/>
  </cols>
  <sheetData>
    <row r="1" spans="1:18" ht="12.75">
      <c r="A1" s="3" t="s">
        <v>0</v>
      </c>
      <c r="B1" s="79" t="s">
        <v>1</v>
      </c>
      <c r="C1" s="79"/>
      <c r="D1" s="79" t="s">
        <v>2</v>
      </c>
      <c r="E1" s="79"/>
      <c r="F1" s="79" t="s">
        <v>3</v>
      </c>
      <c r="G1" s="79"/>
      <c r="H1" s="79" t="s">
        <v>4</v>
      </c>
      <c r="I1" s="79"/>
      <c r="J1" s="79" t="s">
        <v>5</v>
      </c>
      <c r="K1" s="79"/>
      <c r="L1" s="79" t="s">
        <v>6</v>
      </c>
      <c r="M1" s="79"/>
      <c r="N1" s="76" t="s">
        <v>237</v>
      </c>
      <c r="O1" s="77"/>
      <c r="P1" s="3" t="s">
        <v>215</v>
      </c>
      <c r="R1" s="52">
        <v>41305</v>
      </c>
    </row>
    <row r="2" spans="1:16" ht="12.75">
      <c r="A2" s="2" t="s">
        <v>541</v>
      </c>
      <c r="B2" s="4">
        <v>3</v>
      </c>
      <c r="C2" s="5"/>
      <c r="D2" s="4">
        <v>5</v>
      </c>
      <c r="E2" s="5"/>
      <c r="F2" s="4"/>
      <c r="G2" s="5"/>
      <c r="H2" s="4"/>
      <c r="I2" s="5"/>
      <c r="J2" s="4"/>
      <c r="K2" s="5"/>
      <c r="L2" s="4"/>
      <c r="M2" s="5"/>
      <c r="N2" s="4"/>
      <c r="O2" s="5"/>
      <c r="P2" s="5"/>
    </row>
    <row r="3" spans="1:16" ht="12.75">
      <c r="A3" s="2" t="s">
        <v>542</v>
      </c>
      <c r="B3" s="4">
        <v>3</v>
      </c>
      <c r="C3" s="5"/>
      <c r="D3" s="4">
        <v>5</v>
      </c>
      <c r="E3" s="5"/>
      <c r="F3" s="4"/>
      <c r="G3" s="5"/>
      <c r="H3" s="4"/>
      <c r="I3" s="5"/>
      <c r="J3" s="4"/>
      <c r="K3" s="5"/>
      <c r="L3" s="4"/>
      <c r="M3" s="5"/>
      <c r="N3" s="4"/>
      <c r="O3" s="5"/>
      <c r="P3" s="5">
        <f>SUM(B2:O3)</f>
        <v>16</v>
      </c>
    </row>
    <row r="4" spans="1:16" ht="12.75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5"/>
    </row>
    <row r="5" spans="1:16" ht="12.75">
      <c r="A5" s="6" t="s">
        <v>123</v>
      </c>
      <c r="B5" s="4"/>
      <c r="C5" s="5"/>
      <c r="D5" s="4"/>
      <c r="E5" s="5"/>
      <c r="F5" s="4"/>
      <c r="G5" s="5"/>
      <c r="H5" s="4"/>
      <c r="I5" s="5"/>
      <c r="J5" s="4"/>
      <c r="K5" s="5"/>
      <c r="L5" s="4"/>
      <c r="M5" s="5"/>
      <c r="N5" s="4"/>
      <c r="O5" s="5"/>
      <c r="P5" s="5"/>
    </row>
    <row r="6" spans="1:16" ht="12.75">
      <c r="A6" s="2" t="s">
        <v>543</v>
      </c>
      <c r="B6" s="4">
        <v>9</v>
      </c>
      <c r="C6" s="5"/>
      <c r="D6" s="4">
        <v>5</v>
      </c>
      <c r="E6" s="5"/>
      <c r="F6" s="4">
        <v>6</v>
      </c>
      <c r="G6" s="5"/>
      <c r="H6" s="4"/>
      <c r="I6" s="5"/>
      <c r="J6" s="4"/>
      <c r="K6" s="5"/>
      <c r="L6" s="4"/>
      <c r="M6" s="5"/>
      <c r="N6" s="4"/>
      <c r="O6" s="5"/>
      <c r="P6" s="5"/>
    </row>
    <row r="7" spans="1:16" ht="12.75">
      <c r="A7" s="2" t="s">
        <v>548</v>
      </c>
      <c r="B7" s="4">
        <v>3</v>
      </c>
      <c r="C7" s="5"/>
      <c r="D7" s="4"/>
      <c r="E7" s="5"/>
      <c r="F7" s="4"/>
      <c r="G7" s="5"/>
      <c r="H7" s="4"/>
      <c r="I7" s="5"/>
      <c r="J7" s="4"/>
      <c r="K7" s="5"/>
      <c r="L7" s="4"/>
      <c r="M7" s="5"/>
      <c r="N7" s="4"/>
      <c r="O7" s="5"/>
      <c r="P7" s="5"/>
    </row>
    <row r="8" spans="1:16" ht="12.75">
      <c r="A8" s="2" t="s">
        <v>549</v>
      </c>
      <c r="B8" s="4">
        <v>1</v>
      </c>
      <c r="C8" s="5"/>
      <c r="D8" s="4"/>
      <c r="E8" s="5"/>
      <c r="F8" s="4"/>
      <c r="G8" s="5"/>
      <c r="H8" s="4"/>
      <c r="I8" s="5"/>
      <c r="J8" s="4"/>
      <c r="K8" s="5"/>
      <c r="L8" s="4"/>
      <c r="M8" s="5"/>
      <c r="N8" s="4"/>
      <c r="O8" s="5"/>
      <c r="P8" s="5"/>
    </row>
    <row r="9" spans="1:16" ht="12.75">
      <c r="A9" s="2"/>
      <c r="B9" s="4"/>
      <c r="C9" s="5"/>
      <c r="D9" s="4"/>
      <c r="E9" s="5"/>
      <c r="F9" s="4"/>
      <c r="G9" s="5"/>
      <c r="H9" s="4"/>
      <c r="I9" s="5"/>
      <c r="J9" s="4"/>
      <c r="K9" s="5"/>
      <c r="L9" s="4"/>
      <c r="M9" s="5"/>
      <c r="N9" s="4"/>
      <c r="O9" s="5"/>
      <c r="P9" s="5"/>
    </row>
    <row r="10" spans="1:16" ht="12.75">
      <c r="A10" s="2"/>
      <c r="B10" s="4"/>
      <c r="C10" s="5"/>
      <c r="D10" s="4"/>
      <c r="E10" s="5"/>
      <c r="F10" s="4"/>
      <c r="G10" s="5"/>
      <c r="H10" s="4"/>
      <c r="I10" s="5"/>
      <c r="J10" s="4"/>
      <c r="K10" s="5"/>
      <c r="L10" s="4"/>
      <c r="M10" s="5"/>
      <c r="N10" s="4"/>
      <c r="O10" s="5"/>
      <c r="P10" s="5">
        <f>SUM(B6:N10)</f>
        <v>24</v>
      </c>
    </row>
    <row r="11" spans="1:16" ht="12.75">
      <c r="A11" s="7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5"/>
    </row>
    <row r="12" spans="1:16" ht="12.75">
      <c r="A12" s="6" t="s">
        <v>95</v>
      </c>
      <c r="B12" s="4"/>
      <c r="C12" s="5"/>
      <c r="D12" s="4"/>
      <c r="E12" s="5"/>
      <c r="F12" s="4"/>
      <c r="G12" s="5"/>
      <c r="H12" s="4"/>
      <c r="I12" s="5"/>
      <c r="J12" s="4"/>
      <c r="K12" s="5"/>
      <c r="L12" s="4"/>
      <c r="M12" s="5"/>
      <c r="N12" s="4"/>
      <c r="O12" s="5"/>
      <c r="P12" s="5"/>
    </row>
    <row r="13" spans="1:16" ht="12.75">
      <c r="A13" s="2"/>
      <c r="B13" s="4"/>
      <c r="C13" s="5"/>
      <c r="D13" s="4"/>
      <c r="E13" s="5"/>
      <c r="F13" s="4"/>
      <c r="G13" s="5"/>
      <c r="H13" s="4"/>
      <c r="I13" s="5"/>
      <c r="J13" s="4"/>
      <c r="K13" s="5"/>
      <c r="L13" s="4"/>
      <c r="M13" s="5"/>
      <c r="N13" s="4"/>
      <c r="O13" s="5"/>
      <c r="P13" s="5"/>
    </row>
    <row r="14" spans="1:16" ht="12.75">
      <c r="A14" s="2"/>
      <c r="B14" s="4"/>
      <c r="C14" s="5"/>
      <c r="D14" s="4"/>
      <c r="E14" s="5"/>
      <c r="F14" s="4"/>
      <c r="G14" s="5"/>
      <c r="H14" s="4"/>
      <c r="I14" s="5"/>
      <c r="J14" s="4"/>
      <c r="K14" s="5"/>
      <c r="L14" s="4"/>
      <c r="M14" s="5"/>
      <c r="N14" s="4"/>
      <c r="O14" s="5"/>
      <c r="P14" s="5"/>
    </row>
    <row r="15" spans="1:16" ht="12.75">
      <c r="A15" s="2"/>
      <c r="B15" s="4"/>
      <c r="C15" s="5"/>
      <c r="D15" s="4"/>
      <c r="E15" s="5"/>
      <c r="F15" s="4"/>
      <c r="G15" s="5"/>
      <c r="H15" s="4"/>
      <c r="I15" s="5"/>
      <c r="J15" s="4"/>
      <c r="K15" s="5"/>
      <c r="L15" s="4"/>
      <c r="M15" s="5"/>
      <c r="N15" s="4"/>
      <c r="O15" s="5"/>
      <c r="P15" s="5"/>
    </row>
    <row r="16" spans="1:16" ht="12.75">
      <c r="A16" s="7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5">
        <f>SUM(B13:N15)</f>
        <v>0</v>
      </c>
    </row>
    <row r="17" spans="1:16" ht="12.75">
      <c r="A17" s="6" t="s">
        <v>22</v>
      </c>
      <c r="B17" s="4"/>
      <c r="C17" s="5"/>
      <c r="D17" s="4"/>
      <c r="E17" s="5"/>
      <c r="F17" s="4"/>
      <c r="G17" s="5"/>
      <c r="H17" s="4"/>
      <c r="I17" s="5"/>
      <c r="J17" s="4"/>
      <c r="K17" s="5"/>
      <c r="L17" s="4"/>
      <c r="M17" s="5"/>
      <c r="N17" s="4"/>
      <c r="O17" s="5"/>
      <c r="P17" s="5"/>
    </row>
    <row r="18" spans="1:16" ht="12.75">
      <c r="A18" s="2" t="s">
        <v>547</v>
      </c>
      <c r="B18" s="4">
        <v>2</v>
      </c>
      <c r="C18" s="5"/>
      <c r="D18" s="4"/>
      <c r="E18" s="5"/>
      <c r="F18" s="4"/>
      <c r="G18" s="5"/>
      <c r="H18" s="4"/>
      <c r="I18" s="5"/>
      <c r="J18" s="4"/>
      <c r="K18" s="5"/>
      <c r="L18" s="4"/>
      <c r="M18" s="5"/>
      <c r="N18" s="4"/>
      <c r="O18" s="5"/>
      <c r="P18" s="5"/>
    </row>
    <row r="19" spans="1:16" ht="12.75">
      <c r="A19" s="2" t="s">
        <v>550</v>
      </c>
      <c r="B19" s="4"/>
      <c r="C19" s="5"/>
      <c r="D19" s="4"/>
      <c r="E19" s="5"/>
      <c r="F19" s="4"/>
      <c r="G19" s="5"/>
      <c r="H19" s="4"/>
      <c r="I19" s="5"/>
      <c r="J19" s="4">
        <v>3</v>
      </c>
      <c r="K19" s="5"/>
      <c r="L19" s="4"/>
      <c r="M19" s="5"/>
      <c r="N19" s="4"/>
      <c r="O19" s="5"/>
      <c r="P19" s="5"/>
    </row>
    <row r="20" spans="1:16" ht="12.75">
      <c r="A20" s="2" t="s">
        <v>551</v>
      </c>
      <c r="B20" s="4">
        <v>2</v>
      </c>
      <c r="C20" s="5"/>
      <c r="D20" s="4"/>
      <c r="E20" s="5"/>
      <c r="F20" s="4"/>
      <c r="G20" s="5"/>
      <c r="H20" s="4"/>
      <c r="I20" s="5"/>
      <c r="J20" s="4">
        <v>6</v>
      </c>
      <c r="K20" s="5"/>
      <c r="L20" s="4"/>
      <c r="M20" s="5"/>
      <c r="N20" s="4"/>
      <c r="O20" s="5"/>
      <c r="P20" s="5"/>
    </row>
    <row r="21" spans="1:16" ht="12.75">
      <c r="A21" s="2" t="s">
        <v>557</v>
      </c>
      <c r="B21" s="4">
        <v>3</v>
      </c>
      <c r="C21" s="5"/>
      <c r="D21" s="4"/>
      <c r="E21" s="5"/>
      <c r="F21" s="4"/>
      <c r="G21" s="5"/>
      <c r="H21" s="4"/>
      <c r="I21" s="5"/>
      <c r="J21" s="4"/>
      <c r="K21" s="5"/>
      <c r="L21" s="4"/>
      <c r="M21" s="5"/>
      <c r="N21" s="4"/>
      <c r="O21" s="5"/>
      <c r="P21" s="5"/>
    </row>
    <row r="22" spans="1:16" ht="12.75">
      <c r="A22" s="7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5">
        <f>SUM(B18:O21)</f>
        <v>16</v>
      </c>
    </row>
    <row r="23" spans="1:16" ht="12.75">
      <c r="A23" s="6" t="s">
        <v>61</v>
      </c>
      <c r="B23" s="4"/>
      <c r="C23" s="5"/>
      <c r="D23" s="4"/>
      <c r="E23" s="5"/>
      <c r="F23" s="4"/>
      <c r="G23" s="5"/>
      <c r="H23" s="4"/>
      <c r="I23" s="5"/>
      <c r="J23" s="4"/>
      <c r="K23" s="5"/>
      <c r="L23" s="4"/>
      <c r="M23" s="5"/>
      <c r="N23" s="4"/>
      <c r="O23" s="5"/>
      <c r="P23" s="5"/>
    </row>
    <row r="24" spans="1:16" ht="12.75">
      <c r="A24" s="2" t="s">
        <v>544</v>
      </c>
      <c r="B24" s="4"/>
      <c r="C24" s="5"/>
      <c r="D24" s="4"/>
      <c r="E24" s="5"/>
      <c r="F24" s="4">
        <v>6</v>
      </c>
      <c r="G24" s="5"/>
      <c r="H24" s="4"/>
      <c r="I24" s="5"/>
      <c r="J24" s="4"/>
      <c r="K24" s="5"/>
      <c r="L24" s="4"/>
      <c r="M24" s="5"/>
      <c r="N24" s="4"/>
      <c r="O24" s="5"/>
      <c r="P24" s="5"/>
    </row>
    <row r="25" spans="1:16" ht="12.75">
      <c r="A25" s="2" t="s">
        <v>545</v>
      </c>
      <c r="B25" s="4"/>
      <c r="C25" s="5"/>
      <c r="D25" s="4"/>
      <c r="E25" s="5"/>
      <c r="F25" s="4">
        <v>3</v>
      </c>
      <c r="G25" s="5"/>
      <c r="H25" s="4"/>
      <c r="I25" s="5"/>
      <c r="J25" s="4"/>
      <c r="K25" s="5"/>
      <c r="L25" s="4"/>
      <c r="M25" s="5"/>
      <c r="N25" s="4"/>
      <c r="O25" s="5"/>
      <c r="P25" s="5"/>
    </row>
    <row r="26" spans="1:16" ht="12.75">
      <c r="A26" s="2" t="s">
        <v>546</v>
      </c>
      <c r="B26" s="4"/>
      <c r="C26" s="5"/>
      <c r="D26" s="4"/>
      <c r="E26" s="5"/>
      <c r="F26" s="4">
        <v>3</v>
      </c>
      <c r="G26" s="5"/>
      <c r="H26" s="4"/>
      <c r="I26" s="5"/>
      <c r="J26" s="4"/>
      <c r="K26" s="5"/>
      <c r="L26" s="4"/>
      <c r="M26" s="5"/>
      <c r="N26" s="4"/>
      <c r="O26" s="5"/>
      <c r="P26" s="5"/>
    </row>
    <row r="27" spans="1:16" ht="12.75">
      <c r="A27" s="2" t="s">
        <v>558</v>
      </c>
      <c r="B27" s="4"/>
      <c r="C27" s="5"/>
      <c r="D27" s="4"/>
      <c r="E27" s="5"/>
      <c r="F27" s="4">
        <v>2</v>
      </c>
      <c r="G27" s="5"/>
      <c r="H27" s="4"/>
      <c r="I27" s="5"/>
      <c r="J27" s="4"/>
      <c r="K27" s="5"/>
      <c r="L27" s="4"/>
      <c r="M27" s="5"/>
      <c r="N27" s="4"/>
      <c r="O27" s="5"/>
      <c r="P27" s="5"/>
    </row>
    <row r="28" spans="1:16" ht="12.75">
      <c r="A28" s="7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5">
        <f>SUM(B24:O27)</f>
        <v>14</v>
      </c>
    </row>
    <row r="29" spans="1:16" ht="12.75">
      <c r="A29" s="6" t="s">
        <v>351</v>
      </c>
      <c r="B29" s="4"/>
      <c r="C29" s="5"/>
      <c r="D29" s="4"/>
      <c r="E29" s="5"/>
      <c r="F29" s="4"/>
      <c r="G29" s="5"/>
      <c r="H29" s="4"/>
      <c r="I29" s="5"/>
      <c r="J29" s="4"/>
      <c r="K29" s="5"/>
      <c r="L29" s="4"/>
      <c r="M29" s="5"/>
      <c r="N29" s="4"/>
      <c r="O29" s="5"/>
      <c r="P29" s="5"/>
    </row>
    <row r="30" spans="1:16" ht="12.75">
      <c r="A30" s="2" t="s">
        <v>552</v>
      </c>
      <c r="B30" s="4">
        <v>4</v>
      </c>
      <c r="C30" s="5"/>
      <c r="D30" s="4"/>
      <c r="E30" s="5"/>
      <c r="F30" s="4"/>
      <c r="G30" s="5"/>
      <c r="H30" s="4"/>
      <c r="I30" s="5"/>
      <c r="J30" s="4"/>
      <c r="K30" s="5"/>
      <c r="L30" s="4"/>
      <c r="M30" s="5"/>
      <c r="N30" s="4"/>
      <c r="O30" s="5"/>
      <c r="P30" s="5"/>
    </row>
    <row r="31" spans="1:16" ht="12.75">
      <c r="A31" s="2" t="s">
        <v>553</v>
      </c>
      <c r="B31" s="4"/>
      <c r="C31" s="5"/>
      <c r="D31" s="4"/>
      <c r="E31" s="5"/>
      <c r="F31" s="4">
        <v>2</v>
      </c>
      <c r="G31" s="5"/>
      <c r="H31" s="4"/>
      <c r="I31" s="5"/>
      <c r="J31" s="4"/>
      <c r="K31" s="5"/>
      <c r="L31" s="4"/>
      <c r="M31" s="5"/>
      <c r="N31" s="4"/>
      <c r="O31" s="5"/>
      <c r="P31" s="5"/>
    </row>
    <row r="32" spans="1:16" ht="12.75">
      <c r="A32" s="2" t="s">
        <v>554</v>
      </c>
      <c r="B32" s="4"/>
      <c r="C32" s="5"/>
      <c r="D32" s="4"/>
      <c r="E32" s="5"/>
      <c r="F32" s="4"/>
      <c r="G32" s="5"/>
      <c r="H32" s="4"/>
      <c r="I32" s="5"/>
      <c r="J32" s="4">
        <v>3</v>
      </c>
      <c r="K32" s="5"/>
      <c r="L32" s="4"/>
      <c r="M32" s="5"/>
      <c r="N32" s="4"/>
      <c r="O32" s="5"/>
      <c r="P32" s="5"/>
    </row>
    <row r="33" spans="1:16" ht="12.75">
      <c r="A33" s="7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5">
        <f>SUM(B30:O32)</f>
        <v>9</v>
      </c>
    </row>
    <row r="34" spans="1:16" ht="12.75">
      <c r="A34" s="6" t="s">
        <v>85</v>
      </c>
      <c r="B34" s="4"/>
      <c r="C34" s="5"/>
      <c r="D34" s="4"/>
      <c r="E34" s="5"/>
      <c r="F34" s="4"/>
      <c r="G34" s="5"/>
      <c r="H34" s="4"/>
      <c r="I34" s="5"/>
      <c r="J34" s="4"/>
      <c r="K34" s="5"/>
      <c r="L34" s="4"/>
      <c r="M34" s="5"/>
      <c r="N34" s="4"/>
      <c r="O34" s="5"/>
      <c r="P34" s="5"/>
    </row>
    <row r="35" spans="1:17" ht="12.75">
      <c r="A35" s="2" t="s">
        <v>555</v>
      </c>
      <c r="B35" s="4"/>
      <c r="C35" s="5"/>
      <c r="D35" s="4"/>
      <c r="E35" s="5"/>
      <c r="F35" s="4"/>
      <c r="G35" s="5"/>
      <c r="H35" s="4"/>
      <c r="I35" s="5"/>
      <c r="J35" s="4"/>
      <c r="K35" s="5"/>
      <c r="L35" s="4"/>
      <c r="M35" s="5"/>
      <c r="N35" s="4">
        <v>4</v>
      </c>
      <c r="O35" s="5"/>
      <c r="P35" s="5"/>
      <c r="Q35" t="s">
        <v>556</v>
      </c>
    </row>
    <row r="36" spans="1:16" ht="12.75">
      <c r="A36" s="2" t="s">
        <v>559</v>
      </c>
      <c r="B36" s="4"/>
      <c r="C36" s="5"/>
      <c r="D36" s="4"/>
      <c r="E36" s="5"/>
      <c r="F36" s="4">
        <v>2</v>
      </c>
      <c r="G36" s="5"/>
      <c r="H36" s="4"/>
      <c r="I36" s="5"/>
      <c r="J36" s="4"/>
      <c r="K36" s="5"/>
      <c r="L36" s="4"/>
      <c r="M36" s="5"/>
      <c r="N36" s="4"/>
      <c r="O36" s="5"/>
      <c r="P36" s="5"/>
    </row>
    <row r="37" spans="1:16" ht="12.75">
      <c r="A37" s="2" t="s">
        <v>560</v>
      </c>
      <c r="B37" s="4"/>
      <c r="C37" s="5"/>
      <c r="D37" s="4"/>
      <c r="E37" s="5"/>
      <c r="F37" s="4">
        <v>1</v>
      </c>
      <c r="G37" s="5"/>
      <c r="H37" s="4"/>
      <c r="I37" s="5"/>
      <c r="J37" s="4"/>
      <c r="K37" s="5"/>
      <c r="L37" s="4"/>
      <c r="M37" s="5"/>
      <c r="N37" s="4"/>
      <c r="O37" s="5"/>
      <c r="P37" s="5"/>
    </row>
    <row r="38" spans="1:16" ht="12.75">
      <c r="A38" s="2" t="s">
        <v>561</v>
      </c>
      <c r="B38" s="4"/>
      <c r="C38" s="5"/>
      <c r="D38" s="4"/>
      <c r="E38" s="5"/>
      <c r="F38" s="4">
        <v>2</v>
      </c>
      <c r="G38" s="5"/>
      <c r="H38" s="4"/>
      <c r="I38" s="5"/>
      <c r="J38" s="4"/>
      <c r="K38" s="5"/>
      <c r="L38" s="4"/>
      <c r="M38" s="5"/>
      <c r="N38" s="4"/>
      <c r="O38" s="5"/>
      <c r="P38" s="5"/>
    </row>
    <row r="39" spans="1:16" ht="12.75">
      <c r="A39" s="2" t="s">
        <v>562</v>
      </c>
      <c r="B39" s="4"/>
      <c r="C39" s="5"/>
      <c r="D39" s="4"/>
      <c r="E39" s="5"/>
      <c r="F39" s="4">
        <v>2</v>
      </c>
      <c r="G39" s="5"/>
      <c r="H39" s="4"/>
      <c r="I39" s="5"/>
      <c r="J39" s="4"/>
      <c r="K39" s="5"/>
      <c r="L39" s="4"/>
      <c r="M39" s="5"/>
      <c r="N39" s="4"/>
      <c r="O39" s="5"/>
      <c r="P39" s="5"/>
    </row>
    <row r="40" spans="1:16" ht="12.75">
      <c r="A40" s="2"/>
      <c r="B40" s="4"/>
      <c r="C40" s="5"/>
      <c r="D40" s="4"/>
      <c r="E40" s="5"/>
      <c r="F40" s="4"/>
      <c r="G40" s="5"/>
      <c r="H40" s="4"/>
      <c r="I40" s="5"/>
      <c r="J40" s="4"/>
      <c r="K40" s="5"/>
      <c r="L40" s="4"/>
      <c r="M40" s="5"/>
      <c r="N40" s="4"/>
      <c r="O40" s="5"/>
      <c r="P40" s="5"/>
    </row>
    <row r="41" spans="1:16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5">
        <f>SUM(B35:O40)</f>
        <v>11</v>
      </c>
    </row>
    <row r="42" spans="1:16" ht="12.75">
      <c r="A42" s="6" t="s">
        <v>416</v>
      </c>
      <c r="B42" s="4"/>
      <c r="C42" s="5"/>
      <c r="D42" s="4"/>
      <c r="E42" s="5"/>
      <c r="F42" s="4"/>
      <c r="G42" s="5"/>
      <c r="H42" s="4"/>
      <c r="I42" s="5"/>
      <c r="J42" s="4"/>
      <c r="K42" s="5"/>
      <c r="L42" s="4"/>
      <c r="M42" s="5"/>
      <c r="N42" s="4"/>
      <c r="O42" s="5"/>
      <c r="P42" s="5"/>
    </row>
    <row r="43" spans="1:16" ht="12.75">
      <c r="A43" s="2" t="s">
        <v>456</v>
      </c>
      <c r="B43" s="4">
        <v>55</v>
      </c>
      <c r="C43" s="5"/>
      <c r="D43" s="4"/>
      <c r="E43" s="5"/>
      <c r="F43" s="4"/>
      <c r="G43" s="5"/>
      <c r="H43" s="4"/>
      <c r="I43" s="5"/>
      <c r="J43" s="4"/>
      <c r="K43" s="5"/>
      <c r="L43" s="4"/>
      <c r="M43" s="5"/>
      <c r="N43" s="4"/>
      <c r="O43" s="5"/>
      <c r="P43" s="5"/>
    </row>
    <row r="44" spans="1:16" ht="12.75">
      <c r="A44" s="10" t="s">
        <v>563</v>
      </c>
      <c r="B44" s="4"/>
      <c r="C44" s="5"/>
      <c r="D44" s="4"/>
      <c r="E44" s="5"/>
      <c r="F44" s="4"/>
      <c r="G44" s="5"/>
      <c r="H44" s="4"/>
      <c r="I44" s="5"/>
      <c r="J44" s="4">
        <v>8</v>
      </c>
      <c r="K44" s="5"/>
      <c r="L44" s="4"/>
      <c r="M44" s="5"/>
      <c r="N44" s="4"/>
      <c r="O44" s="5"/>
      <c r="P44" s="5"/>
    </row>
    <row r="45" spans="1:16" ht="12.75">
      <c r="A45" s="10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>
        <f>SUM(B43:O45)</f>
        <v>63</v>
      </c>
    </row>
    <row r="47" spans="14:16" ht="12.75">
      <c r="N47" s="78" t="s">
        <v>540</v>
      </c>
      <c r="O47" s="78"/>
      <c r="P47" s="5">
        <f>SUM(P2:P45)</f>
        <v>153</v>
      </c>
    </row>
  </sheetData>
  <mergeCells count="8">
    <mergeCell ref="B1:C1"/>
    <mergeCell ref="D1:E1"/>
    <mergeCell ref="F1:G1"/>
    <mergeCell ref="H1:I1"/>
    <mergeCell ref="N1:O1"/>
    <mergeCell ref="N47:O47"/>
    <mergeCell ref="J1:K1"/>
    <mergeCell ref="L1:M1"/>
  </mergeCells>
  <printOptions/>
  <pageMargins left="0.75" right="0.75" top="1" bottom="1" header="0.5" footer="0.5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P49"/>
  <sheetViews>
    <sheetView workbookViewId="0" topLeftCell="A1">
      <selection activeCell="A1" sqref="A1:P16384"/>
    </sheetView>
  </sheetViews>
  <sheetFormatPr defaultColWidth="9.140625" defaultRowHeight="12.75"/>
  <cols>
    <col min="1" max="1" width="19.28125" style="0" customWidth="1"/>
    <col min="2" max="15" width="7.00390625" style="0" customWidth="1"/>
  </cols>
  <sheetData>
    <row r="1" spans="1:16" ht="12.75">
      <c r="A1" s="3" t="s">
        <v>0</v>
      </c>
      <c r="B1" s="79" t="s">
        <v>1</v>
      </c>
      <c r="C1" s="79"/>
      <c r="D1" s="79" t="s">
        <v>2</v>
      </c>
      <c r="E1" s="79"/>
      <c r="F1" s="79" t="s">
        <v>3</v>
      </c>
      <c r="G1" s="79"/>
      <c r="H1" s="79" t="s">
        <v>4</v>
      </c>
      <c r="I1" s="79"/>
      <c r="J1" s="79" t="s">
        <v>5</v>
      </c>
      <c r="K1" s="79"/>
      <c r="L1" s="79" t="s">
        <v>6</v>
      </c>
      <c r="M1" s="79"/>
      <c r="N1" s="79" t="s">
        <v>237</v>
      </c>
      <c r="O1" s="79"/>
      <c r="P1" s="3" t="s">
        <v>215</v>
      </c>
    </row>
    <row r="2" spans="1:16" ht="12.75">
      <c r="A2" s="2"/>
      <c r="B2" s="4"/>
      <c r="C2" s="5"/>
      <c r="D2" s="4"/>
      <c r="E2" s="5"/>
      <c r="F2" s="4"/>
      <c r="G2" s="5"/>
      <c r="H2" s="4"/>
      <c r="I2" s="5"/>
      <c r="J2" s="4"/>
      <c r="K2" s="5"/>
      <c r="L2" s="4"/>
      <c r="M2" s="5"/>
      <c r="N2" s="4"/>
      <c r="O2" s="5"/>
      <c r="P2" s="2"/>
    </row>
    <row r="3" spans="1:16" ht="12.75">
      <c r="A3" s="2"/>
      <c r="B3" s="4"/>
      <c r="C3" s="5"/>
      <c r="D3" s="4"/>
      <c r="E3" s="5"/>
      <c r="F3" s="4"/>
      <c r="G3" s="5"/>
      <c r="H3" s="4"/>
      <c r="I3" s="5"/>
      <c r="J3" s="4"/>
      <c r="K3" s="5"/>
      <c r="L3" s="4"/>
      <c r="M3" s="5"/>
      <c r="N3" s="4"/>
      <c r="O3" s="5"/>
      <c r="P3" s="2"/>
    </row>
    <row r="4" spans="1:16" ht="12.75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2"/>
    </row>
    <row r="5" spans="1:16" ht="12.75">
      <c r="A5" s="6" t="s">
        <v>95</v>
      </c>
      <c r="B5" s="4"/>
      <c r="C5" s="5"/>
      <c r="D5" s="4"/>
      <c r="E5" s="5"/>
      <c r="F5" s="4"/>
      <c r="G5" s="5"/>
      <c r="H5" s="4"/>
      <c r="I5" s="5"/>
      <c r="J5" s="4"/>
      <c r="K5" s="5"/>
      <c r="L5" s="4"/>
      <c r="M5" s="5"/>
      <c r="N5" s="4"/>
      <c r="O5" s="5"/>
      <c r="P5" s="2"/>
    </row>
    <row r="6" spans="1:16" ht="12.75">
      <c r="A6" s="2"/>
      <c r="B6" s="4"/>
      <c r="C6" s="5"/>
      <c r="D6" s="4"/>
      <c r="E6" s="5"/>
      <c r="F6" s="4"/>
      <c r="G6" s="5"/>
      <c r="H6" s="4"/>
      <c r="I6" s="5"/>
      <c r="J6" s="4"/>
      <c r="K6" s="5"/>
      <c r="L6" s="4"/>
      <c r="M6" s="5"/>
      <c r="N6" s="4"/>
      <c r="O6" s="5"/>
      <c r="P6" s="2"/>
    </row>
    <row r="7" spans="1:16" ht="12.75">
      <c r="A7" s="2"/>
      <c r="B7" s="4"/>
      <c r="C7" s="5"/>
      <c r="D7" s="4"/>
      <c r="E7" s="5"/>
      <c r="F7" s="4"/>
      <c r="G7" s="5"/>
      <c r="H7" s="4"/>
      <c r="I7" s="5"/>
      <c r="J7" s="4"/>
      <c r="K7" s="5"/>
      <c r="L7" s="4"/>
      <c r="M7" s="5"/>
      <c r="N7" s="4"/>
      <c r="O7" s="5"/>
      <c r="P7" s="2"/>
    </row>
    <row r="8" spans="1:16" ht="12.75">
      <c r="A8" s="2"/>
      <c r="B8" s="4"/>
      <c r="C8" s="5"/>
      <c r="D8" s="4"/>
      <c r="E8" s="5"/>
      <c r="F8" s="4"/>
      <c r="G8" s="5"/>
      <c r="H8" s="4"/>
      <c r="I8" s="5"/>
      <c r="J8" s="4"/>
      <c r="K8" s="5"/>
      <c r="L8" s="4"/>
      <c r="M8" s="5"/>
      <c r="N8" s="4"/>
      <c r="O8" s="5"/>
      <c r="P8" s="2"/>
    </row>
    <row r="9" spans="1:16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2"/>
    </row>
    <row r="10" spans="1:16" ht="12.75">
      <c r="A10" s="6" t="s">
        <v>123</v>
      </c>
      <c r="B10" s="4"/>
      <c r="C10" s="5"/>
      <c r="D10" s="4"/>
      <c r="E10" s="5"/>
      <c r="F10" s="4"/>
      <c r="G10" s="5"/>
      <c r="H10" s="4"/>
      <c r="I10" s="5"/>
      <c r="J10" s="4"/>
      <c r="K10" s="5"/>
      <c r="L10" s="4"/>
      <c r="M10" s="5"/>
      <c r="N10" s="4"/>
      <c r="O10" s="5"/>
      <c r="P10" s="2"/>
    </row>
    <row r="11" spans="1:16" ht="12.75">
      <c r="A11" s="2"/>
      <c r="B11" s="4"/>
      <c r="C11" s="5"/>
      <c r="D11" s="4"/>
      <c r="E11" s="5"/>
      <c r="F11" s="4"/>
      <c r="G11" s="5"/>
      <c r="H11" s="4"/>
      <c r="I11" s="5"/>
      <c r="J11" s="4"/>
      <c r="K11" s="5"/>
      <c r="L11" s="4"/>
      <c r="M11" s="5"/>
      <c r="N11" s="4"/>
      <c r="O11" s="5"/>
      <c r="P11" s="2"/>
    </row>
    <row r="12" spans="1:16" ht="12.75">
      <c r="A12" s="2"/>
      <c r="B12" s="4"/>
      <c r="C12" s="5"/>
      <c r="D12" s="4"/>
      <c r="E12" s="5"/>
      <c r="F12" s="4"/>
      <c r="G12" s="5"/>
      <c r="H12" s="4"/>
      <c r="I12" s="5"/>
      <c r="J12" s="4"/>
      <c r="K12" s="5"/>
      <c r="L12" s="4"/>
      <c r="M12" s="5"/>
      <c r="N12" s="4"/>
      <c r="O12" s="5"/>
      <c r="P12" s="2"/>
    </row>
    <row r="13" spans="1:16" ht="12.75">
      <c r="A13" s="2"/>
      <c r="B13" s="4"/>
      <c r="C13" s="5"/>
      <c r="D13" s="4"/>
      <c r="E13" s="5"/>
      <c r="F13" s="4"/>
      <c r="G13" s="5"/>
      <c r="H13" s="4"/>
      <c r="I13" s="5"/>
      <c r="J13" s="4"/>
      <c r="K13" s="5"/>
      <c r="L13" s="4"/>
      <c r="M13" s="5"/>
      <c r="N13" s="4"/>
      <c r="O13" s="5"/>
      <c r="P13" s="2"/>
    </row>
    <row r="14" spans="1:16" ht="12.75">
      <c r="A14" s="2"/>
      <c r="B14" s="4"/>
      <c r="C14" s="5"/>
      <c r="D14" s="4"/>
      <c r="E14" s="5"/>
      <c r="F14" s="4"/>
      <c r="G14" s="5"/>
      <c r="H14" s="4"/>
      <c r="I14" s="5"/>
      <c r="J14" s="4"/>
      <c r="K14" s="5"/>
      <c r="L14" s="4"/>
      <c r="M14" s="5"/>
      <c r="N14" s="4"/>
      <c r="O14" s="5"/>
      <c r="P14" s="2"/>
    </row>
    <row r="15" spans="1:16" ht="12.75">
      <c r="A15" s="2"/>
      <c r="B15" s="4"/>
      <c r="C15" s="5"/>
      <c r="D15" s="4"/>
      <c r="E15" s="5"/>
      <c r="F15" s="4"/>
      <c r="G15" s="5"/>
      <c r="H15" s="4"/>
      <c r="I15" s="5"/>
      <c r="J15" s="4"/>
      <c r="K15" s="5"/>
      <c r="L15" s="4"/>
      <c r="M15" s="5"/>
      <c r="N15" s="4"/>
      <c r="O15" s="5"/>
      <c r="P15" s="2"/>
    </row>
    <row r="16" spans="1:16" ht="12.75">
      <c r="A16" s="7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2"/>
    </row>
    <row r="17" spans="1:16" ht="12.75">
      <c r="A17" s="6" t="s">
        <v>137</v>
      </c>
      <c r="B17" s="4"/>
      <c r="C17" s="5"/>
      <c r="D17" s="4"/>
      <c r="E17" s="5"/>
      <c r="F17" s="4"/>
      <c r="G17" s="5"/>
      <c r="H17" s="4"/>
      <c r="I17" s="5"/>
      <c r="J17" s="4"/>
      <c r="K17" s="5"/>
      <c r="L17" s="4"/>
      <c r="M17" s="5"/>
      <c r="N17" s="4"/>
      <c r="O17" s="5"/>
      <c r="P17" s="2"/>
    </row>
    <row r="18" spans="1:16" ht="12.75">
      <c r="A18" s="2"/>
      <c r="B18" s="4"/>
      <c r="C18" s="5"/>
      <c r="D18" s="4"/>
      <c r="E18" s="5"/>
      <c r="F18" s="4"/>
      <c r="G18" s="5"/>
      <c r="H18" s="4"/>
      <c r="I18" s="5"/>
      <c r="J18" s="4"/>
      <c r="K18" s="5"/>
      <c r="L18" s="4"/>
      <c r="M18" s="5"/>
      <c r="N18" s="4"/>
      <c r="O18" s="5"/>
      <c r="P18" s="2"/>
    </row>
    <row r="19" spans="1:16" ht="12.75">
      <c r="A19" s="2"/>
      <c r="B19" s="4"/>
      <c r="C19" s="5"/>
      <c r="D19" s="4"/>
      <c r="E19" s="5"/>
      <c r="F19" s="4"/>
      <c r="G19" s="5"/>
      <c r="H19" s="4"/>
      <c r="I19" s="5"/>
      <c r="J19" s="4"/>
      <c r="K19" s="5"/>
      <c r="L19" s="4"/>
      <c r="M19" s="5"/>
      <c r="N19" s="4"/>
      <c r="O19" s="5"/>
      <c r="P19" s="2"/>
    </row>
    <row r="20" spans="1:16" ht="12.75">
      <c r="A20" s="7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2"/>
    </row>
    <row r="21" spans="1:16" ht="12.75">
      <c r="A21" s="6" t="s">
        <v>22</v>
      </c>
      <c r="B21" s="4"/>
      <c r="C21" s="5"/>
      <c r="D21" s="4"/>
      <c r="E21" s="5"/>
      <c r="F21" s="4"/>
      <c r="G21" s="5"/>
      <c r="H21" s="4"/>
      <c r="I21" s="5"/>
      <c r="J21" s="4"/>
      <c r="K21" s="5"/>
      <c r="L21" s="4"/>
      <c r="M21" s="5"/>
      <c r="N21" s="4"/>
      <c r="O21" s="5"/>
      <c r="P21" s="2"/>
    </row>
    <row r="22" spans="1:16" ht="12.75">
      <c r="A22" s="2"/>
      <c r="B22" s="4"/>
      <c r="C22" s="5"/>
      <c r="D22" s="4"/>
      <c r="E22" s="5"/>
      <c r="F22" s="4"/>
      <c r="G22" s="5"/>
      <c r="H22" s="4"/>
      <c r="I22" s="5"/>
      <c r="J22" s="4"/>
      <c r="K22" s="5"/>
      <c r="L22" s="4"/>
      <c r="M22" s="5"/>
      <c r="N22" s="4"/>
      <c r="O22" s="5"/>
      <c r="P22" s="2"/>
    </row>
    <row r="23" spans="1:16" ht="12.75">
      <c r="A23" s="2"/>
      <c r="B23" s="4"/>
      <c r="C23" s="5"/>
      <c r="D23" s="4"/>
      <c r="E23" s="5"/>
      <c r="F23" s="4"/>
      <c r="G23" s="5"/>
      <c r="H23" s="4"/>
      <c r="I23" s="5"/>
      <c r="J23" s="4"/>
      <c r="K23" s="5"/>
      <c r="L23" s="4"/>
      <c r="M23" s="5"/>
      <c r="N23" s="4"/>
      <c r="O23" s="5"/>
      <c r="P23" s="2"/>
    </row>
    <row r="24" spans="1:16" ht="12.75">
      <c r="A24" s="7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2"/>
    </row>
    <row r="25" spans="1:16" ht="12.75">
      <c r="A25" s="6" t="s">
        <v>167</v>
      </c>
      <c r="B25" s="4"/>
      <c r="C25" s="5"/>
      <c r="D25" s="4"/>
      <c r="E25" s="5"/>
      <c r="F25" s="4"/>
      <c r="G25" s="5"/>
      <c r="H25" s="4"/>
      <c r="I25" s="5"/>
      <c r="J25" s="4"/>
      <c r="K25" s="5"/>
      <c r="L25" s="4"/>
      <c r="M25" s="5"/>
      <c r="N25" s="4"/>
      <c r="O25" s="5"/>
      <c r="P25" s="2"/>
    </row>
    <row r="26" spans="1:16" ht="12.75">
      <c r="A26" s="2"/>
      <c r="B26" s="4"/>
      <c r="C26" s="5"/>
      <c r="D26" s="4"/>
      <c r="E26" s="5"/>
      <c r="F26" s="4"/>
      <c r="G26" s="5"/>
      <c r="H26" s="4"/>
      <c r="I26" s="5"/>
      <c r="J26" s="4"/>
      <c r="K26" s="5"/>
      <c r="L26" s="4"/>
      <c r="M26" s="5"/>
      <c r="N26" s="4"/>
      <c r="O26" s="5"/>
      <c r="P26" s="2"/>
    </row>
    <row r="27" spans="1:16" ht="12.75">
      <c r="A27" s="2"/>
      <c r="B27" s="4"/>
      <c r="C27" s="5"/>
      <c r="D27" s="4"/>
      <c r="E27" s="5"/>
      <c r="F27" s="4"/>
      <c r="G27" s="5"/>
      <c r="H27" s="4"/>
      <c r="I27" s="5"/>
      <c r="J27" s="4"/>
      <c r="K27" s="5"/>
      <c r="L27" s="4"/>
      <c r="M27" s="5"/>
      <c r="N27" s="4"/>
      <c r="O27" s="5"/>
      <c r="P27" s="2"/>
    </row>
    <row r="28" spans="1:16" ht="12.75">
      <c r="A28" s="6" t="s">
        <v>61</v>
      </c>
      <c r="B28" s="4"/>
      <c r="C28" s="5"/>
      <c r="D28" s="4"/>
      <c r="E28" s="5"/>
      <c r="F28" s="4"/>
      <c r="G28" s="5"/>
      <c r="H28" s="4"/>
      <c r="I28" s="5"/>
      <c r="J28" s="4"/>
      <c r="K28" s="5"/>
      <c r="L28" s="4"/>
      <c r="M28" s="5"/>
      <c r="N28" s="4"/>
      <c r="O28" s="5"/>
      <c r="P28" s="2"/>
    </row>
    <row r="29" spans="1:16" ht="12.75">
      <c r="A29" s="2"/>
      <c r="B29" s="4"/>
      <c r="C29" s="5"/>
      <c r="D29" s="4"/>
      <c r="E29" s="5"/>
      <c r="F29" s="4"/>
      <c r="G29" s="5"/>
      <c r="H29" s="4"/>
      <c r="I29" s="5"/>
      <c r="J29" s="4"/>
      <c r="K29" s="5"/>
      <c r="L29" s="4"/>
      <c r="M29" s="5"/>
      <c r="N29" s="4"/>
      <c r="O29" s="5"/>
      <c r="P29" s="2"/>
    </row>
    <row r="30" spans="1:16" ht="12.75">
      <c r="A30" s="2"/>
      <c r="B30" s="4"/>
      <c r="C30" s="5"/>
      <c r="D30" s="4"/>
      <c r="E30" s="5"/>
      <c r="F30" s="4"/>
      <c r="G30" s="5"/>
      <c r="H30" s="4"/>
      <c r="I30" s="5"/>
      <c r="J30" s="4"/>
      <c r="K30" s="5"/>
      <c r="L30" s="4"/>
      <c r="M30" s="5"/>
      <c r="N30" s="4"/>
      <c r="O30" s="5"/>
      <c r="P30" s="2"/>
    </row>
    <row r="31" spans="1:16" ht="12.75">
      <c r="A31" s="2"/>
      <c r="B31" s="4"/>
      <c r="C31" s="5"/>
      <c r="D31" s="4"/>
      <c r="E31" s="5"/>
      <c r="F31" s="4"/>
      <c r="G31" s="5"/>
      <c r="H31" s="4"/>
      <c r="I31" s="5"/>
      <c r="J31" s="4"/>
      <c r="K31" s="5"/>
      <c r="L31" s="4"/>
      <c r="M31" s="5"/>
      <c r="N31" s="4"/>
      <c r="O31" s="5"/>
      <c r="P31" s="2"/>
    </row>
    <row r="32" spans="1:16" ht="12.75">
      <c r="A32" s="2"/>
      <c r="B32" s="4"/>
      <c r="C32" s="5"/>
      <c r="D32" s="4"/>
      <c r="E32" s="5"/>
      <c r="F32" s="4"/>
      <c r="G32" s="5"/>
      <c r="H32" s="4"/>
      <c r="I32" s="5"/>
      <c r="J32" s="4"/>
      <c r="K32" s="5"/>
      <c r="L32" s="4"/>
      <c r="M32" s="5"/>
      <c r="N32" s="4"/>
      <c r="O32" s="5"/>
      <c r="P32" s="2"/>
    </row>
    <row r="33" spans="1:16" ht="12.75">
      <c r="A33" s="7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2"/>
    </row>
    <row r="34" spans="1:16" ht="12.75">
      <c r="A34" s="6" t="s">
        <v>859</v>
      </c>
      <c r="B34" s="4"/>
      <c r="C34" s="5"/>
      <c r="D34" s="4"/>
      <c r="E34" s="5"/>
      <c r="F34" s="4"/>
      <c r="G34" s="5"/>
      <c r="H34" s="4"/>
      <c r="I34" s="5"/>
      <c r="J34" s="4"/>
      <c r="K34" s="5"/>
      <c r="L34" s="4"/>
      <c r="M34" s="5"/>
      <c r="N34" s="4"/>
      <c r="O34" s="5"/>
      <c r="P34" s="2"/>
    </row>
    <row r="35" spans="1:16" ht="12.75">
      <c r="A35" s="2"/>
      <c r="B35" s="4"/>
      <c r="C35" s="5"/>
      <c r="D35" s="4"/>
      <c r="E35" s="5"/>
      <c r="F35" s="4"/>
      <c r="G35" s="5"/>
      <c r="H35" s="4"/>
      <c r="I35" s="5"/>
      <c r="J35" s="4"/>
      <c r="K35" s="5"/>
      <c r="L35" s="4"/>
      <c r="M35" s="5"/>
      <c r="N35" s="4"/>
      <c r="O35" s="5"/>
      <c r="P35" s="2"/>
    </row>
    <row r="36" spans="1:16" ht="12.75">
      <c r="A36" s="2"/>
      <c r="B36" s="4"/>
      <c r="C36" s="5"/>
      <c r="D36" s="4"/>
      <c r="E36" s="5"/>
      <c r="F36" s="4"/>
      <c r="G36" s="5"/>
      <c r="H36" s="4"/>
      <c r="I36" s="5"/>
      <c r="J36" s="4"/>
      <c r="K36" s="5"/>
      <c r="L36" s="4"/>
      <c r="M36" s="5"/>
      <c r="N36" s="4"/>
      <c r="O36" s="5"/>
      <c r="P36" s="2"/>
    </row>
    <row r="37" spans="1:16" ht="12.75">
      <c r="A37" s="2"/>
      <c r="B37" s="4"/>
      <c r="C37" s="5"/>
      <c r="D37" s="4"/>
      <c r="E37" s="5"/>
      <c r="F37" s="4"/>
      <c r="G37" s="5"/>
      <c r="H37" s="4"/>
      <c r="I37" s="5"/>
      <c r="J37" s="4"/>
      <c r="K37" s="5"/>
      <c r="L37" s="4"/>
      <c r="M37" s="5"/>
      <c r="N37" s="4"/>
      <c r="O37" s="5"/>
      <c r="P37" s="2"/>
    </row>
    <row r="38" spans="1:16" ht="12.75">
      <c r="A38" s="2"/>
      <c r="B38" s="4"/>
      <c r="C38" s="5"/>
      <c r="D38" s="4"/>
      <c r="E38" s="5"/>
      <c r="F38" s="4"/>
      <c r="G38" s="5"/>
      <c r="H38" s="4"/>
      <c r="I38" s="5"/>
      <c r="J38" s="4"/>
      <c r="K38" s="5"/>
      <c r="L38" s="4"/>
      <c r="M38" s="5"/>
      <c r="N38" s="4"/>
      <c r="O38" s="5"/>
      <c r="P38" s="2"/>
    </row>
    <row r="39" spans="1:16" ht="12.75">
      <c r="A39" s="7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2"/>
    </row>
    <row r="40" spans="1:16" ht="12.75">
      <c r="A40" s="6" t="s">
        <v>85</v>
      </c>
      <c r="B40" s="4"/>
      <c r="C40" s="5"/>
      <c r="D40" s="4"/>
      <c r="E40" s="5"/>
      <c r="F40" s="4"/>
      <c r="G40" s="5"/>
      <c r="H40" s="4"/>
      <c r="I40" s="5"/>
      <c r="J40" s="4"/>
      <c r="K40" s="5"/>
      <c r="L40" s="4"/>
      <c r="M40" s="5"/>
      <c r="N40" s="4"/>
      <c r="O40" s="5"/>
      <c r="P40" s="2"/>
    </row>
    <row r="41" spans="1:16" ht="12.75">
      <c r="A41" s="2"/>
      <c r="B41" s="4"/>
      <c r="C41" s="5"/>
      <c r="D41" s="4"/>
      <c r="E41" s="5"/>
      <c r="F41" s="4"/>
      <c r="G41" s="5"/>
      <c r="H41" s="4"/>
      <c r="I41" s="5"/>
      <c r="J41" s="4"/>
      <c r="K41" s="5"/>
      <c r="L41" s="4"/>
      <c r="M41" s="5"/>
      <c r="N41" s="4"/>
      <c r="O41" s="5"/>
      <c r="P41" s="2"/>
    </row>
    <row r="42" spans="1:16" ht="12.75">
      <c r="A42" s="2"/>
      <c r="B42" s="4"/>
      <c r="C42" s="5"/>
      <c r="D42" s="4"/>
      <c r="E42" s="5"/>
      <c r="F42" s="4"/>
      <c r="G42" s="5"/>
      <c r="H42" s="4"/>
      <c r="I42" s="5"/>
      <c r="J42" s="4"/>
      <c r="K42" s="5"/>
      <c r="L42" s="4"/>
      <c r="M42" s="5"/>
      <c r="N42" s="4"/>
      <c r="O42" s="5"/>
      <c r="P42" s="2"/>
    </row>
    <row r="43" spans="1:16" ht="12.75">
      <c r="A43" s="7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2"/>
    </row>
    <row r="44" spans="1:16" ht="12.75">
      <c r="A44" s="6" t="s">
        <v>416</v>
      </c>
      <c r="B44" s="4"/>
      <c r="C44" s="5"/>
      <c r="D44" s="4"/>
      <c r="E44" s="5"/>
      <c r="F44" s="4"/>
      <c r="G44" s="5"/>
      <c r="H44" s="4"/>
      <c r="I44" s="5"/>
      <c r="J44" s="4"/>
      <c r="K44" s="5"/>
      <c r="L44" s="4"/>
      <c r="M44" s="5"/>
      <c r="N44" s="4"/>
      <c r="O44" s="5"/>
      <c r="P44" s="2"/>
    </row>
    <row r="45" spans="1:16" ht="12.75">
      <c r="A45" s="2"/>
      <c r="B45" s="4"/>
      <c r="C45" s="5"/>
      <c r="D45" s="4"/>
      <c r="E45" s="5"/>
      <c r="F45" s="4"/>
      <c r="G45" s="5"/>
      <c r="H45" s="4"/>
      <c r="I45" s="5"/>
      <c r="J45" s="4"/>
      <c r="K45" s="5"/>
      <c r="L45" s="4"/>
      <c r="M45" s="5"/>
      <c r="N45" s="4"/>
      <c r="O45" s="5"/>
      <c r="P45" s="2"/>
    </row>
    <row r="46" spans="1:16" ht="12.75">
      <c r="A46" s="2"/>
      <c r="B46" s="4"/>
      <c r="C46" s="5"/>
      <c r="D46" s="4"/>
      <c r="E46" s="5"/>
      <c r="F46" s="4"/>
      <c r="G46" s="5"/>
      <c r="H46" s="4"/>
      <c r="I46" s="5"/>
      <c r="J46" s="4"/>
      <c r="K46" s="5"/>
      <c r="L46" s="4"/>
      <c r="M46" s="5"/>
      <c r="N46" s="4"/>
      <c r="O46" s="5"/>
      <c r="P46" s="2"/>
    </row>
    <row r="47" spans="1:16" ht="12.75">
      <c r="A47" s="2"/>
      <c r="B47" s="4"/>
      <c r="C47" s="5"/>
      <c r="D47" s="4"/>
      <c r="E47" s="5"/>
      <c r="F47" s="4"/>
      <c r="G47" s="5"/>
      <c r="H47" s="4"/>
      <c r="I47" s="5"/>
      <c r="J47" s="4"/>
      <c r="K47" s="5"/>
      <c r="L47" s="4"/>
      <c r="M47" s="5"/>
      <c r="N47" s="4"/>
      <c r="O47" s="5"/>
      <c r="P47" s="2"/>
    </row>
    <row r="48" spans="1:16" ht="12.75">
      <c r="A48" s="2"/>
      <c r="B48" s="4"/>
      <c r="C48" s="5"/>
      <c r="D48" s="4"/>
      <c r="E48" s="5"/>
      <c r="F48" s="4"/>
      <c r="G48" s="5"/>
      <c r="H48" s="4"/>
      <c r="I48" s="5"/>
      <c r="J48" s="4"/>
      <c r="K48" s="5"/>
      <c r="L48" s="4"/>
      <c r="M48" s="5"/>
      <c r="N48" s="4"/>
      <c r="O48" s="5"/>
      <c r="P48" s="2"/>
    </row>
    <row r="49" spans="1:16" ht="12.75">
      <c r="A49" s="7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2"/>
    </row>
  </sheetData>
  <mergeCells count="7">
    <mergeCell ref="N1:O1"/>
    <mergeCell ref="J1:K1"/>
    <mergeCell ref="L1:M1"/>
    <mergeCell ref="B1:C1"/>
    <mergeCell ref="D1:E1"/>
    <mergeCell ref="F1:G1"/>
    <mergeCell ref="H1:I1"/>
  </mergeCells>
  <printOptions/>
  <pageMargins left="0.75" right="0.75" top="1" bottom="1" header="0.5" footer="0.5"/>
  <pageSetup horizontalDpi="200" verticalDpi="2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60"/>
  <sheetViews>
    <sheetView workbookViewId="0" topLeftCell="A1">
      <selection activeCell="E13" sqref="E13"/>
    </sheetView>
  </sheetViews>
  <sheetFormatPr defaultColWidth="9.140625" defaultRowHeight="12.75"/>
  <cols>
    <col min="1" max="1" width="19.8515625" style="0" customWidth="1"/>
    <col min="2" max="13" width="7.00390625" style="0" customWidth="1"/>
    <col min="14" max="15" width="7.00390625" style="1" customWidth="1"/>
    <col min="16" max="16" width="9.140625" style="1" customWidth="1"/>
    <col min="18" max="18" width="10.140625" style="0" bestFit="1" customWidth="1"/>
  </cols>
  <sheetData>
    <row r="1" spans="1:18" ht="12.75">
      <c r="A1" s="3" t="s">
        <v>0</v>
      </c>
      <c r="B1" s="79" t="s">
        <v>1</v>
      </c>
      <c r="C1" s="79"/>
      <c r="D1" s="79" t="s">
        <v>2</v>
      </c>
      <c r="E1" s="79"/>
      <c r="F1" s="79" t="s">
        <v>3</v>
      </c>
      <c r="G1" s="79"/>
      <c r="H1" s="79" t="s">
        <v>4</v>
      </c>
      <c r="I1" s="79"/>
      <c r="J1" s="79" t="s">
        <v>5</v>
      </c>
      <c r="K1" s="79"/>
      <c r="L1" s="79" t="s">
        <v>6</v>
      </c>
      <c r="M1" s="76"/>
      <c r="N1" s="76" t="s">
        <v>237</v>
      </c>
      <c r="O1" s="77"/>
      <c r="P1" s="3" t="s">
        <v>216</v>
      </c>
      <c r="R1" s="39">
        <v>39767</v>
      </c>
    </row>
    <row r="2" spans="1:18" ht="12.75">
      <c r="A2" s="2" t="s">
        <v>10</v>
      </c>
      <c r="B2" s="4">
        <v>5</v>
      </c>
      <c r="C2" s="5"/>
      <c r="D2" s="4"/>
      <c r="E2" s="5"/>
      <c r="F2" s="4"/>
      <c r="G2" s="5"/>
      <c r="H2" s="4">
        <v>5</v>
      </c>
      <c r="I2" s="5"/>
      <c r="J2" s="4"/>
      <c r="K2" s="5"/>
      <c r="L2" s="4"/>
      <c r="M2" s="16"/>
      <c r="N2" s="4"/>
      <c r="O2" s="18"/>
      <c r="P2" s="5"/>
      <c r="R2" t="s">
        <v>1006</v>
      </c>
    </row>
    <row r="3" spans="1:16" ht="12.75">
      <c r="A3" s="2" t="s">
        <v>850</v>
      </c>
      <c r="B3" s="4"/>
      <c r="C3" s="5"/>
      <c r="D3" s="4"/>
      <c r="E3" s="5"/>
      <c r="F3" s="4"/>
      <c r="G3" s="5"/>
      <c r="H3" s="4">
        <v>14</v>
      </c>
      <c r="I3" s="5"/>
      <c r="J3" s="4"/>
      <c r="K3" s="5"/>
      <c r="L3" s="4"/>
      <c r="M3" s="16"/>
      <c r="N3" s="4"/>
      <c r="O3" s="18"/>
      <c r="P3" s="5"/>
    </row>
    <row r="4" spans="1:16" ht="12.75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17"/>
      <c r="N4" s="5"/>
      <c r="O4" s="18"/>
      <c r="P4" s="4">
        <f>SUM(B2:O3)</f>
        <v>24</v>
      </c>
    </row>
    <row r="5" spans="1:16" ht="12.75">
      <c r="A5" s="6" t="s">
        <v>142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16"/>
      <c r="N5" s="5"/>
      <c r="O5" s="18"/>
      <c r="P5" s="5"/>
    </row>
    <row r="6" spans="1:16" ht="12.75">
      <c r="A6" s="2" t="s">
        <v>143</v>
      </c>
      <c r="B6" s="4">
        <v>11</v>
      </c>
      <c r="C6" s="5"/>
      <c r="D6" s="4">
        <v>35</v>
      </c>
      <c r="E6" s="5"/>
      <c r="F6" s="4"/>
      <c r="G6" s="5"/>
      <c r="H6" s="4">
        <v>7</v>
      </c>
      <c r="I6" s="5"/>
      <c r="J6" s="4"/>
      <c r="K6" s="5"/>
      <c r="L6" s="4"/>
      <c r="M6" s="16"/>
      <c r="N6" s="4"/>
      <c r="O6" s="18"/>
      <c r="P6" s="5"/>
    </row>
    <row r="7" spans="1:16" ht="12.75">
      <c r="A7" s="2" t="s">
        <v>144</v>
      </c>
      <c r="B7" s="4">
        <v>4</v>
      </c>
      <c r="C7" s="5"/>
      <c r="D7" s="4">
        <v>12</v>
      </c>
      <c r="E7" s="5"/>
      <c r="F7" s="4"/>
      <c r="G7" s="5"/>
      <c r="H7" s="4">
        <v>4</v>
      </c>
      <c r="I7" s="5"/>
      <c r="J7" s="4"/>
      <c r="K7" s="5"/>
      <c r="L7" s="4"/>
      <c r="M7" s="16"/>
      <c r="N7" s="4"/>
      <c r="O7" s="18"/>
      <c r="P7" s="5"/>
    </row>
    <row r="8" spans="1:16" ht="12.75">
      <c r="A8" s="2" t="s">
        <v>145</v>
      </c>
      <c r="B8" s="4">
        <v>3</v>
      </c>
      <c r="C8" s="5"/>
      <c r="D8" s="4">
        <v>6</v>
      </c>
      <c r="E8" s="5"/>
      <c r="F8" s="4"/>
      <c r="G8" s="5"/>
      <c r="H8" s="4">
        <v>1</v>
      </c>
      <c r="I8" s="5"/>
      <c r="J8" s="4"/>
      <c r="K8" s="5"/>
      <c r="L8" s="4"/>
      <c r="M8" s="16"/>
      <c r="N8" s="4"/>
      <c r="O8" s="18"/>
      <c r="P8" s="5"/>
    </row>
    <row r="9" spans="1:16" ht="12.75">
      <c r="A9" s="2" t="s">
        <v>146</v>
      </c>
      <c r="B9" s="4">
        <v>2</v>
      </c>
      <c r="C9" s="5"/>
      <c r="D9" s="4">
        <v>8</v>
      </c>
      <c r="E9" s="5"/>
      <c r="F9" s="4"/>
      <c r="G9" s="5"/>
      <c r="H9" s="4"/>
      <c r="I9" s="5"/>
      <c r="J9" s="4"/>
      <c r="K9" s="5"/>
      <c r="L9" s="4"/>
      <c r="M9" s="16"/>
      <c r="N9" s="4"/>
      <c r="O9" s="18"/>
      <c r="P9" s="5"/>
    </row>
    <row r="10" spans="1:16" ht="12.75">
      <c r="A10" s="2" t="s">
        <v>147</v>
      </c>
      <c r="B10" s="4">
        <v>1</v>
      </c>
      <c r="C10" s="5"/>
      <c r="D10" s="4">
        <v>2</v>
      </c>
      <c r="E10" s="5"/>
      <c r="F10" s="4"/>
      <c r="G10" s="5"/>
      <c r="H10" s="4">
        <v>1</v>
      </c>
      <c r="I10" s="5"/>
      <c r="J10" s="4"/>
      <c r="K10" s="5"/>
      <c r="L10" s="4"/>
      <c r="M10" s="16"/>
      <c r="N10" s="4"/>
      <c r="O10" s="18"/>
      <c r="P10" s="5"/>
    </row>
    <row r="11" spans="1:16" ht="12.75">
      <c r="A11" s="2" t="s">
        <v>148</v>
      </c>
      <c r="B11" s="4">
        <v>3</v>
      </c>
      <c r="C11" s="5"/>
      <c r="D11" s="4">
        <v>7</v>
      </c>
      <c r="E11" s="5"/>
      <c r="F11" s="4"/>
      <c r="G11" s="5"/>
      <c r="H11" s="4"/>
      <c r="I11" s="5"/>
      <c r="J11" s="4"/>
      <c r="K11" s="5"/>
      <c r="L11" s="4"/>
      <c r="M11" s="16"/>
      <c r="N11" s="4"/>
      <c r="O11" s="18"/>
      <c r="P11" s="5"/>
    </row>
    <row r="12" spans="1:16" ht="12.75">
      <c r="A12" s="2" t="s">
        <v>504</v>
      </c>
      <c r="B12" s="4"/>
      <c r="C12" s="5"/>
      <c r="D12" s="4"/>
      <c r="E12" s="5"/>
      <c r="F12" s="4"/>
      <c r="G12" s="5"/>
      <c r="H12" s="4">
        <v>1</v>
      </c>
      <c r="I12" s="5"/>
      <c r="J12" s="4"/>
      <c r="K12" s="5"/>
      <c r="L12" s="4"/>
      <c r="M12" s="16"/>
      <c r="N12" s="4">
        <v>3</v>
      </c>
      <c r="O12" s="18"/>
      <c r="P12" s="5"/>
    </row>
    <row r="13" spans="1:16" ht="12.75">
      <c r="A13" s="2" t="s">
        <v>340</v>
      </c>
      <c r="B13" s="4"/>
      <c r="C13" s="5"/>
      <c r="D13" s="4"/>
      <c r="E13" s="5"/>
      <c r="F13" s="4"/>
      <c r="G13" s="5"/>
      <c r="H13" s="4">
        <v>2</v>
      </c>
      <c r="I13" s="5"/>
      <c r="J13" s="4">
        <v>5</v>
      </c>
      <c r="K13" s="5"/>
      <c r="L13" s="4"/>
      <c r="M13" s="16"/>
      <c r="N13" s="4"/>
      <c r="O13" s="18"/>
      <c r="P13" s="5"/>
    </row>
    <row r="14" spans="1:16" ht="12.75">
      <c r="A14" s="7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17"/>
      <c r="N14" s="5"/>
      <c r="O14" s="18"/>
      <c r="P14" s="4">
        <f>SUM(B6:O13)</f>
        <v>118</v>
      </c>
    </row>
    <row r="15" spans="1:16" ht="12.75">
      <c r="A15" s="6" t="s">
        <v>22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16"/>
      <c r="N15" s="5"/>
      <c r="O15" s="18"/>
      <c r="P15" s="5"/>
    </row>
    <row r="16" spans="1:16" ht="12.75">
      <c r="A16" s="2" t="s">
        <v>175</v>
      </c>
      <c r="B16" s="4">
        <v>6</v>
      </c>
      <c r="C16" s="5"/>
      <c r="D16" s="4"/>
      <c r="E16" s="5"/>
      <c r="F16" s="4"/>
      <c r="G16" s="5"/>
      <c r="H16" s="4"/>
      <c r="I16" s="5"/>
      <c r="J16" s="4"/>
      <c r="K16" s="5"/>
      <c r="L16" s="4"/>
      <c r="M16" s="16"/>
      <c r="N16" s="4"/>
      <c r="O16" s="18"/>
      <c r="P16" s="5"/>
    </row>
    <row r="17" spans="1:16" ht="12.75">
      <c r="A17" s="2" t="s">
        <v>176</v>
      </c>
      <c r="B17" s="4">
        <v>6</v>
      </c>
      <c r="C17" s="5"/>
      <c r="D17" s="4"/>
      <c r="E17" s="5"/>
      <c r="F17" s="4"/>
      <c r="G17" s="5"/>
      <c r="H17" s="4"/>
      <c r="I17" s="5"/>
      <c r="J17" s="4"/>
      <c r="K17" s="5"/>
      <c r="L17" s="4"/>
      <c r="M17" s="16"/>
      <c r="N17" s="4"/>
      <c r="O17" s="18"/>
      <c r="P17" s="5"/>
    </row>
    <row r="18" spans="1:16" ht="12.75">
      <c r="A18" s="7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17"/>
      <c r="N18" s="5"/>
      <c r="O18" s="18"/>
      <c r="P18" s="4">
        <f>SUM(B16:O17)</f>
        <v>12</v>
      </c>
    </row>
    <row r="19" spans="1:16" ht="12.75">
      <c r="A19" s="6" t="s">
        <v>149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17"/>
      <c r="N19" s="5"/>
      <c r="O19" s="18"/>
      <c r="P19" s="5"/>
    </row>
    <row r="20" spans="1:16" ht="12.75">
      <c r="A20" s="2" t="s">
        <v>150</v>
      </c>
      <c r="B20" s="4">
        <v>12</v>
      </c>
      <c r="C20" s="5"/>
      <c r="D20" s="4"/>
      <c r="E20" s="5"/>
      <c r="F20" s="4"/>
      <c r="G20" s="5">
        <v>1</v>
      </c>
      <c r="H20" s="4"/>
      <c r="I20" s="5"/>
      <c r="J20" s="4"/>
      <c r="K20" s="5"/>
      <c r="L20" s="4"/>
      <c r="M20" s="16"/>
      <c r="N20" s="4"/>
      <c r="O20" s="18"/>
      <c r="P20" s="5"/>
    </row>
    <row r="21" spans="1:16" ht="12.75">
      <c r="A21" s="2" t="s">
        <v>151</v>
      </c>
      <c r="B21" s="4">
        <v>4</v>
      </c>
      <c r="C21" s="5"/>
      <c r="D21" s="4"/>
      <c r="E21" s="5"/>
      <c r="F21" s="4"/>
      <c r="G21" s="5"/>
      <c r="H21" s="4"/>
      <c r="I21" s="5"/>
      <c r="J21" s="4"/>
      <c r="K21" s="5"/>
      <c r="L21" s="4"/>
      <c r="M21" s="16"/>
      <c r="N21" s="4"/>
      <c r="O21" s="18"/>
      <c r="P21" s="5"/>
    </row>
    <row r="22" spans="1:16" ht="12.75">
      <c r="A22" s="2" t="s">
        <v>152</v>
      </c>
      <c r="B22" s="4">
        <v>2</v>
      </c>
      <c r="C22" s="5"/>
      <c r="D22" s="4"/>
      <c r="E22" s="5"/>
      <c r="F22" s="4"/>
      <c r="G22" s="5"/>
      <c r="H22" s="4"/>
      <c r="I22" s="5"/>
      <c r="J22" s="4"/>
      <c r="K22" s="5"/>
      <c r="L22" s="4"/>
      <c r="M22" s="16"/>
      <c r="N22" s="4"/>
      <c r="O22" s="18"/>
      <c r="P22" s="5"/>
    </row>
    <row r="23" spans="1:16" ht="12.75">
      <c r="A23" s="2" t="s">
        <v>366</v>
      </c>
      <c r="B23" s="4">
        <v>4</v>
      </c>
      <c r="C23" s="5"/>
      <c r="D23" s="4"/>
      <c r="E23" s="5"/>
      <c r="F23" s="4"/>
      <c r="G23" s="5"/>
      <c r="H23" s="4"/>
      <c r="I23" s="5"/>
      <c r="J23" s="4"/>
      <c r="K23" s="5"/>
      <c r="L23" s="4"/>
      <c r="M23" s="16"/>
      <c r="N23" s="4"/>
      <c r="O23" s="18"/>
      <c r="P23" s="5"/>
    </row>
    <row r="24" spans="1:16" ht="12.75">
      <c r="A24" s="2" t="s">
        <v>153</v>
      </c>
      <c r="B24" s="4">
        <v>10</v>
      </c>
      <c r="C24" s="5"/>
      <c r="D24" s="4"/>
      <c r="E24" s="5"/>
      <c r="F24" s="4"/>
      <c r="G24" s="5"/>
      <c r="H24" s="4"/>
      <c r="I24" s="5"/>
      <c r="J24" s="4"/>
      <c r="K24" s="5"/>
      <c r="L24" s="4"/>
      <c r="M24" s="16"/>
      <c r="N24" s="4"/>
      <c r="O24" s="18"/>
      <c r="P24" s="5"/>
    </row>
    <row r="25" spans="1:16" ht="12.75">
      <c r="A25" s="7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17"/>
      <c r="N25" s="5"/>
      <c r="O25" s="18"/>
      <c r="P25" s="4">
        <f>SUM(B20:O24)</f>
        <v>33</v>
      </c>
    </row>
    <row r="26" spans="1:16" ht="12.75">
      <c r="A26" s="6" t="s">
        <v>61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17"/>
      <c r="N26" s="5"/>
      <c r="O26" s="18"/>
      <c r="P26" s="5"/>
    </row>
    <row r="27" spans="1:16" ht="12.75">
      <c r="A27" s="2" t="s">
        <v>177</v>
      </c>
      <c r="B27" s="4">
        <v>6</v>
      </c>
      <c r="C27" s="5"/>
      <c r="D27" s="4"/>
      <c r="E27" s="5"/>
      <c r="F27" s="4"/>
      <c r="G27" s="5"/>
      <c r="H27" s="4"/>
      <c r="I27" s="5"/>
      <c r="J27" s="4"/>
      <c r="K27" s="5"/>
      <c r="L27" s="4"/>
      <c r="M27" s="16"/>
      <c r="N27" s="4"/>
      <c r="O27" s="18"/>
      <c r="P27" s="5"/>
    </row>
    <row r="28" spans="1:16" ht="12.75">
      <c r="A28" s="2" t="s">
        <v>394</v>
      </c>
      <c r="B28" s="4"/>
      <c r="C28" s="5"/>
      <c r="D28" s="4"/>
      <c r="E28" s="5"/>
      <c r="F28" s="4"/>
      <c r="G28" s="5"/>
      <c r="H28" s="4">
        <v>2</v>
      </c>
      <c r="I28" s="5"/>
      <c r="J28" s="4"/>
      <c r="K28" s="5"/>
      <c r="L28" s="4"/>
      <c r="M28" s="16"/>
      <c r="N28" s="4"/>
      <c r="O28" s="18"/>
      <c r="P28" s="5"/>
    </row>
    <row r="29" spans="1:16" ht="12.75">
      <c r="A29" s="2" t="s">
        <v>851</v>
      </c>
      <c r="B29" s="4"/>
      <c r="C29" s="5"/>
      <c r="D29" s="4"/>
      <c r="E29" s="5"/>
      <c r="F29" s="4"/>
      <c r="G29" s="5"/>
      <c r="H29" s="4">
        <v>2</v>
      </c>
      <c r="I29" s="5"/>
      <c r="J29" s="4"/>
      <c r="K29" s="5"/>
      <c r="L29" s="4"/>
      <c r="M29" s="16"/>
      <c r="N29" s="4"/>
      <c r="O29" s="18"/>
      <c r="P29" s="5"/>
    </row>
    <row r="30" spans="1:16" ht="12.75">
      <c r="A30" s="2" t="s">
        <v>429</v>
      </c>
      <c r="B30" s="4"/>
      <c r="C30" s="5"/>
      <c r="D30" s="4"/>
      <c r="E30" s="5"/>
      <c r="F30" s="4"/>
      <c r="G30" s="5"/>
      <c r="H30" s="4">
        <v>1</v>
      </c>
      <c r="I30" s="5"/>
      <c r="J30" s="4"/>
      <c r="K30" s="5"/>
      <c r="L30" s="4"/>
      <c r="M30" s="16"/>
      <c r="N30" s="4"/>
      <c r="O30" s="18"/>
      <c r="P30" s="5"/>
    </row>
    <row r="31" spans="1:16" ht="12.75">
      <c r="A31" s="2" t="s">
        <v>428</v>
      </c>
      <c r="B31" s="4"/>
      <c r="C31" s="5"/>
      <c r="D31" s="4"/>
      <c r="E31" s="5"/>
      <c r="F31" s="4"/>
      <c r="G31" s="5"/>
      <c r="H31" s="4">
        <v>1</v>
      </c>
      <c r="I31" s="5"/>
      <c r="J31" s="4"/>
      <c r="K31" s="5"/>
      <c r="L31" s="4"/>
      <c r="M31" s="16"/>
      <c r="N31" s="4"/>
      <c r="O31" s="18"/>
      <c r="P31" s="5"/>
    </row>
    <row r="32" spans="1:16" ht="12.75">
      <c r="A32" s="2" t="s">
        <v>852</v>
      </c>
      <c r="B32" s="4"/>
      <c r="C32" s="5"/>
      <c r="D32" s="4"/>
      <c r="E32" s="5"/>
      <c r="F32" s="4">
        <v>1</v>
      </c>
      <c r="G32" s="5"/>
      <c r="H32" s="4"/>
      <c r="I32" s="5"/>
      <c r="J32" s="4"/>
      <c r="K32" s="5"/>
      <c r="L32" s="4"/>
      <c r="M32" s="16"/>
      <c r="N32" s="4"/>
      <c r="O32" s="18"/>
      <c r="P32" s="5"/>
    </row>
    <row r="33" spans="1:16" ht="12.75">
      <c r="A33" s="7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17"/>
      <c r="N33" s="5"/>
      <c r="O33" s="18"/>
      <c r="P33" s="4">
        <f>SUM(B27:O32)</f>
        <v>13</v>
      </c>
    </row>
    <row r="34" spans="1:16" ht="12.75">
      <c r="A34" s="6" t="s">
        <v>137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17"/>
      <c r="N34" s="5"/>
      <c r="O34" s="18"/>
      <c r="P34" s="5"/>
    </row>
    <row r="35" spans="1:16" ht="12.75">
      <c r="A35" s="2"/>
      <c r="B35" s="4"/>
      <c r="C35" s="5"/>
      <c r="D35" s="4"/>
      <c r="E35" s="5"/>
      <c r="F35" s="4"/>
      <c r="G35" s="5"/>
      <c r="H35" s="4"/>
      <c r="I35" s="5"/>
      <c r="J35" s="4"/>
      <c r="K35" s="5"/>
      <c r="L35" s="4"/>
      <c r="M35" s="16"/>
      <c r="N35" s="4"/>
      <c r="O35" s="18"/>
      <c r="P35" s="5"/>
    </row>
    <row r="36" spans="1:16" ht="12.75">
      <c r="A36" s="2"/>
      <c r="B36" s="4"/>
      <c r="C36" s="5"/>
      <c r="D36" s="4"/>
      <c r="E36" s="5"/>
      <c r="F36" s="4"/>
      <c r="G36" s="5"/>
      <c r="H36" s="4"/>
      <c r="I36" s="5"/>
      <c r="J36" s="4"/>
      <c r="K36" s="5"/>
      <c r="L36" s="4"/>
      <c r="M36" s="16"/>
      <c r="N36" s="4"/>
      <c r="O36" s="18"/>
      <c r="P36" s="5"/>
    </row>
    <row r="37" spans="1:16" ht="12.75">
      <c r="A37" s="7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17"/>
      <c r="N37" s="5"/>
      <c r="O37" s="18"/>
      <c r="P37" s="4"/>
    </row>
    <row r="38" spans="1:16" ht="12.75">
      <c r="A38" s="6" t="s">
        <v>139</v>
      </c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16"/>
      <c r="N38" s="5"/>
      <c r="O38" s="18"/>
      <c r="P38" s="5"/>
    </row>
    <row r="39" spans="1:16" ht="12.75">
      <c r="A39" s="2" t="s">
        <v>234</v>
      </c>
      <c r="B39" s="4"/>
      <c r="C39" s="5"/>
      <c r="D39" s="4">
        <v>2</v>
      </c>
      <c r="E39" s="5"/>
      <c r="F39" s="4"/>
      <c r="G39" s="5"/>
      <c r="H39" s="4"/>
      <c r="I39" s="5"/>
      <c r="J39" s="4"/>
      <c r="K39" s="5"/>
      <c r="L39" s="4"/>
      <c r="M39" s="16"/>
      <c r="N39" s="4"/>
      <c r="O39" s="18"/>
      <c r="P39" s="5"/>
    </row>
    <row r="40" spans="1:16" ht="12.75">
      <c r="A40" s="2" t="s">
        <v>235</v>
      </c>
      <c r="B40" s="4"/>
      <c r="C40" s="5"/>
      <c r="D40" s="4">
        <v>3</v>
      </c>
      <c r="E40" s="5"/>
      <c r="F40" s="4"/>
      <c r="G40" s="5"/>
      <c r="H40" s="4"/>
      <c r="I40" s="5"/>
      <c r="J40" s="4"/>
      <c r="K40" s="5"/>
      <c r="L40" s="4"/>
      <c r="M40" s="16"/>
      <c r="N40" s="4"/>
      <c r="O40" s="18"/>
      <c r="P40" s="5"/>
    </row>
    <row r="41" spans="1:16" ht="12.75">
      <c r="A41" s="10" t="s">
        <v>188</v>
      </c>
      <c r="B41" s="4"/>
      <c r="C41" s="5"/>
      <c r="D41" s="4"/>
      <c r="E41" s="5"/>
      <c r="F41" s="4">
        <v>2</v>
      </c>
      <c r="G41" s="5"/>
      <c r="H41" s="4"/>
      <c r="I41" s="5"/>
      <c r="J41" s="4"/>
      <c r="K41" s="5"/>
      <c r="L41" s="4"/>
      <c r="M41" s="5"/>
      <c r="N41" s="4"/>
      <c r="O41" s="18"/>
      <c r="P41" s="5"/>
    </row>
    <row r="42" spans="1:17" ht="12.75">
      <c r="A42" s="10" t="s">
        <v>1256</v>
      </c>
      <c r="B42" s="4"/>
      <c r="C42" s="5"/>
      <c r="D42" s="4"/>
      <c r="E42" s="5"/>
      <c r="F42" s="4"/>
      <c r="G42" s="5"/>
      <c r="H42" s="4"/>
      <c r="I42" s="5"/>
      <c r="J42" s="4"/>
      <c r="K42" s="5"/>
      <c r="L42" s="4"/>
      <c r="M42" s="5"/>
      <c r="N42" s="4">
        <v>1</v>
      </c>
      <c r="O42" s="18"/>
      <c r="P42" s="5"/>
      <c r="Q42" t="s">
        <v>556</v>
      </c>
    </row>
    <row r="43" spans="1:16" ht="12.75">
      <c r="A43" s="10" t="s">
        <v>1261</v>
      </c>
      <c r="B43" s="4"/>
      <c r="C43" s="5"/>
      <c r="D43" s="4"/>
      <c r="E43" s="5"/>
      <c r="F43" s="4"/>
      <c r="G43" s="5"/>
      <c r="H43" s="4">
        <v>1</v>
      </c>
      <c r="I43" s="5"/>
      <c r="J43" s="4"/>
      <c r="K43" s="5"/>
      <c r="L43" s="4"/>
      <c r="M43" s="5"/>
      <c r="N43" s="4"/>
      <c r="O43" s="18"/>
      <c r="P43" s="5"/>
    </row>
    <row r="44" spans="1:16" ht="12.75">
      <c r="A44" s="10" t="s">
        <v>236</v>
      </c>
      <c r="B44" s="4"/>
      <c r="C44" s="5"/>
      <c r="D44" s="4"/>
      <c r="E44" s="5"/>
      <c r="F44" s="4"/>
      <c r="G44" s="5"/>
      <c r="H44" s="4">
        <v>1</v>
      </c>
      <c r="I44" s="5"/>
      <c r="J44" s="4"/>
      <c r="K44" s="5"/>
      <c r="L44" s="4">
        <v>1</v>
      </c>
      <c r="M44" s="5"/>
      <c r="N44" s="4">
        <v>3</v>
      </c>
      <c r="O44" s="18"/>
      <c r="P44" s="5"/>
    </row>
    <row r="45" spans="1:17" ht="12.75">
      <c r="A45" s="10" t="s">
        <v>1257</v>
      </c>
      <c r="B45" s="4">
        <v>1</v>
      </c>
      <c r="C45" s="5"/>
      <c r="D45" s="4"/>
      <c r="E45" s="5"/>
      <c r="F45" s="4">
        <v>1</v>
      </c>
      <c r="G45" s="5"/>
      <c r="H45" s="4"/>
      <c r="I45" s="5"/>
      <c r="J45" s="4"/>
      <c r="K45" s="5"/>
      <c r="L45" s="4"/>
      <c r="M45" s="5"/>
      <c r="N45" s="4">
        <v>1</v>
      </c>
      <c r="O45" s="18"/>
      <c r="P45" s="5"/>
      <c r="Q45" t="s">
        <v>1258</v>
      </c>
    </row>
    <row r="46" spans="1:17" ht="12.75">
      <c r="A46" s="10" t="s">
        <v>1259</v>
      </c>
      <c r="B46" s="4"/>
      <c r="C46" s="5"/>
      <c r="D46" s="4"/>
      <c r="E46" s="5"/>
      <c r="F46" s="4"/>
      <c r="G46" s="5"/>
      <c r="H46" s="4"/>
      <c r="I46" s="5"/>
      <c r="J46" s="4"/>
      <c r="K46" s="5"/>
      <c r="L46" s="4"/>
      <c r="M46" s="5"/>
      <c r="N46" s="4">
        <v>2</v>
      </c>
      <c r="O46" s="18"/>
      <c r="P46" s="5"/>
      <c r="Q46" t="s">
        <v>1167</v>
      </c>
    </row>
    <row r="47" spans="1:17" ht="12.75">
      <c r="A47" s="10" t="s">
        <v>238</v>
      </c>
      <c r="B47" s="4"/>
      <c r="C47" s="5"/>
      <c r="D47" s="4"/>
      <c r="E47" s="5"/>
      <c r="F47" s="4"/>
      <c r="G47" s="5"/>
      <c r="H47" s="4"/>
      <c r="I47" s="5"/>
      <c r="J47" s="4"/>
      <c r="K47" s="5"/>
      <c r="L47" s="4"/>
      <c r="M47" s="5"/>
      <c r="N47" s="4">
        <v>4</v>
      </c>
      <c r="O47" s="18"/>
      <c r="P47" s="5"/>
      <c r="Q47" t="s">
        <v>822</v>
      </c>
    </row>
    <row r="48" spans="1:17" ht="12.75">
      <c r="A48" s="10" t="s">
        <v>450</v>
      </c>
      <c r="B48" s="4"/>
      <c r="C48" s="5"/>
      <c r="D48" s="4"/>
      <c r="E48" s="5"/>
      <c r="F48" s="4"/>
      <c r="G48" s="5"/>
      <c r="H48" s="4"/>
      <c r="I48" s="5"/>
      <c r="J48" s="4"/>
      <c r="K48" s="5"/>
      <c r="L48" s="4"/>
      <c r="M48" s="5"/>
      <c r="N48" s="4">
        <v>1</v>
      </c>
      <c r="O48" s="18"/>
      <c r="P48" s="5"/>
      <c r="Q48" t="s">
        <v>822</v>
      </c>
    </row>
    <row r="49" spans="1:17" ht="12.75">
      <c r="A49" s="10" t="s">
        <v>510</v>
      </c>
      <c r="B49" s="4"/>
      <c r="C49" s="5"/>
      <c r="D49" s="4"/>
      <c r="E49" s="5"/>
      <c r="F49" s="4"/>
      <c r="G49" s="5"/>
      <c r="H49" s="4"/>
      <c r="I49" s="5"/>
      <c r="J49" s="4"/>
      <c r="K49" s="5"/>
      <c r="L49" s="4"/>
      <c r="M49" s="5"/>
      <c r="N49" s="4">
        <v>1</v>
      </c>
      <c r="O49" s="18"/>
      <c r="P49" s="5"/>
      <c r="Q49" t="s">
        <v>822</v>
      </c>
    </row>
    <row r="50" spans="1:16" ht="12.75">
      <c r="A50" s="10" t="s">
        <v>343</v>
      </c>
      <c r="B50" s="4"/>
      <c r="C50" s="5"/>
      <c r="D50" s="4">
        <v>1</v>
      </c>
      <c r="E50" s="5"/>
      <c r="F50" s="4"/>
      <c r="G50" s="5"/>
      <c r="H50" s="4">
        <v>1</v>
      </c>
      <c r="I50" s="5"/>
      <c r="J50" s="4"/>
      <c r="K50" s="5"/>
      <c r="L50" s="4">
        <v>1</v>
      </c>
      <c r="M50" s="5"/>
      <c r="N50" s="4">
        <v>4</v>
      </c>
      <c r="O50" s="18"/>
      <c r="P50" s="5"/>
    </row>
    <row r="51" spans="1:17" ht="12.75">
      <c r="A51" s="10" t="s">
        <v>344</v>
      </c>
      <c r="B51" s="4"/>
      <c r="C51" s="5"/>
      <c r="D51" s="4">
        <v>1</v>
      </c>
      <c r="E51" s="5"/>
      <c r="F51" s="4"/>
      <c r="G51" s="5"/>
      <c r="H51" s="4"/>
      <c r="I51" s="5"/>
      <c r="J51" s="4"/>
      <c r="K51" s="5"/>
      <c r="L51" s="4">
        <v>1</v>
      </c>
      <c r="M51" s="5"/>
      <c r="N51" s="4">
        <v>1</v>
      </c>
      <c r="O51" s="18"/>
      <c r="P51" s="5"/>
      <c r="Q51" t="s">
        <v>822</v>
      </c>
    </row>
    <row r="52" spans="1:17" ht="12.75">
      <c r="A52" s="10" t="s">
        <v>345</v>
      </c>
      <c r="B52" s="4"/>
      <c r="C52" s="5"/>
      <c r="D52" s="4"/>
      <c r="E52" s="5"/>
      <c r="F52" s="4"/>
      <c r="G52" s="5"/>
      <c r="H52" s="4">
        <v>1</v>
      </c>
      <c r="I52" s="5"/>
      <c r="J52" s="4"/>
      <c r="K52" s="5"/>
      <c r="L52" s="4">
        <v>1</v>
      </c>
      <c r="M52" s="5"/>
      <c r="N52" s="4">
        <v>1</v>
      </c>
      <c r="O52" s="18"/>
      <c r="P52" s="5"/>
      <c r="Q52" t="s">
        <v>822</v>
      </c>
    </row>
    <row r="53" spans="1:16" ht="12.75">
      <c r="A53" s="10" t="s">
        <v>1262</v>
      </c>
      <c r="B53" s="4"/>
      <c r="C53" s="5"/>
      <c r="D53" s="4"/>
      <c r="E53" s="5"/>
      <c r="F53" s="4"/>
      <c r="G53" s="5"/>
      <c r="H53" s="4"/>
      <c r="I53" s="5"/>
      <c r="J53" s="4"/>
      <c r="K53" s="5"/>
      <c r="L53" s="4">
        <v>1</v>
      </c>
      <c r="M53" s="5"/>
      <c r="N53" s="4"/>
      <c r="O53" s="18"/>
      <c r="P53" s="5"/>
    </row>
    <row r="54" spans="1:16" ht="12.75">
      <c r="A54" s="10" t="s">
        <v>1260</v>
      </c>
      <c r="B54" s="4"/>
      <c r="C54" s="5"/>
      <c r="D54" s="4"/>
      <c r="E54" s="5"/>
      <c r="F54" s="4"/>
      <c r="G54" s="5"/>
      <c r="H54" s="4">
        <v>1</v>
      </c>
      <c r="I54" s="5"/>
      <c r="J54" s="4"/>
      <c r="K54" s="5"/>
      <c r="L54" s="4"/>
      <c r="M54" s="5"/>
      <c r="N54" s="4">
        <v>3</v>
      </c>
      <c r="O54" s="18"/>
      <c r="P54" s="5"/>
    </row>
    <row r="55" spans="1:16" ht="12.75">
      <c r="A55" s="10" t="s">
        <v>346</v>
      </c>
      <c r="B55" s="4"/>
      <c r="C55" s="5"/>
      <c r="D55" s="4"/>
      <c r="E55" s="5"/>
      <c r="F55" s="4"/>
      <c r="G55" s="5"/>
      <c r="H55" s="4"/>
      <c r="I55" s="5"/>
      <c r="J55" s="4"/>
      <c r="K55" s="5"/>
      <c r="L55" s="4"/>
      <c r="M55" s="5"/>
      <c r="N55" s="4">
        <v>1</v>
      </c>
      <c r="O55" s="18"/>
      <c r="P55" s="5"/>
    </row>
    <row r="56" spans="1:17" ht="12.75">
      <c r="A56" s="10" t="s">
        <v>1005</v>
      </c>
      <c r="B56" s="4"/>
      <c r="C56" s="5"/>
      <c r="D56" s="4"/>
      <c r="E56" s="5"/>
      <c r="F56" s="4"/>
      <c r="G56" s="5"/>
      <c r="H56" s="4"/>
      <c r="I56" s="5"/>
      <c r="J56" s="4"/>
      <c r="K56" s="5"/>
      <c r="L56" s="4"/>
      <c r="M56" s="5"/>
      <c r="N56" s="4">
        <v>2</v>
      </c>
      <c r="O56" s="18"/>
      <c r="P56" s="5"/>
      <c r="Q56" t="s">
        <v>822</v>
      </c>
    </row>
    <row r="57" spans="1:16" ht="12.75">
      <c r="A57" s="10" t="s">
        <v>347</v>
      </c>
      <c r="B57" s="4"/>
      <c r="C57" s="5"/>
      <c r="D57" s="4"/>
      <c r="E57" s="5"/>
      <c r="F57" s="4"/>
      <c r="G57" s="5"/>
      <c r="H57" s="4">
        <v>3</v>
      </c>
      <c r="I57" s="5"/>
      <c r="J57" s="4"/>
      <c r="K57" s="5"/>
      <c r="L57" s="4"/>
      <c r="M57" s="5"/>
      <c r="N57" s="4">
        <v>6</v>
      </c>
      <c r="O57" s="18"/>
      <c r="P57" s="5"/>
    </row>
    <row r="58" spans="14:16" ht="12.75">
      <c r="N58" s="14"/>
      <c r="O58" s="14"/>
      <c r="P58" s="4">
        <f>SUM(B39:O57)</f>
        <v>55</v>
      </c>
    </row>
    <row r="60" spans="14:16" ht="12.75">
      <c r="N60" s="78" t="s">
        <v>216</v>
      </c>
      <c r="O60" s="78"/>
      <c r="P60" s="5">
        <f>SUM(P4:P58)</f>
        <v>255</v>
      </c>
    </row>
  </sheetData>
  <mergeCells count="8">
    <mergeCell ref="B1:C1"/>
    <mergeCell ref="D1:E1"/>
    <mergeCell ref="F1:G1"/>
    <mergeCell ref="H1:I1"/>
    <mergeCell ref="N1:O1"/>
    <mergeCell ref="N60:O60"/>
    <mergeCell ref="J1:K1"/>
    <mergeCell ref="L1:M1"/>
  </mergeCells>
  <printOptions/>
  <pageMargins left="0.75" right="0.75" top="1" bottom="1" header="0.5" footer="0.5"/>
  <pageSetup horizontalDpi="200" verticalDpi="2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44"/>
  <sheetViews>
    <sheetView workbookViewId="0" topLeftCell="A70">
      <selection activeCell="F97" sqref="F97"/>
    </sheetView>
  </sheetViews>
  <sheetFormatPr defaultColWidth="9.140625" defaultRowHeight="12.75"/>
  <cols>
    <col min="1" max="1" width="24.140625" style="0" customWidth="1"/>
    <col min="2" max="13" width="7.00390625" style="1" customWidth="1"/>
    <col min="14" max="14" width="9.140625" style="1" customWidth="1"/>
  </cols>
  <sheetData>
    <row r="1" spans="1:16" ht="12.75">
      <c r="A1" s="3" t="s">
        <v>0</v>
      </c>
      <c r="B1" s="79" t="s">
        <v>1</v>
      </c>
      <c r="C1" s="79"/>
      <c r="D1" s="79" t="s">
        <v>2</v>
      </c>
      <c r="E1" s="79"/>
      <c r="F1" s="79" t="s">
        <v>3</v>
      </c>
      <c r="G1" s="79"/>
      <c r="H1" s="79" t="s">
        <v>5</v>
      </c>
      <c r="I1" s="79"/>
      <c r="J1" s="79" t="s">
        <v>6</v>
      </c>
      <c r="K1" s="79"/>
      <c r="L1" s="79" t="s">
        <v>158</v>
      </c>
      <c r="M1" s="76"/>
      <c r="N1" s="3" t="s">
        <v>215</v>
      </c>
      <c r="P1" s="41">
        <v>42552</v>
      </c>
    </row>
    <row r="2" spans="1:15" ht="12.75">
      <c r="A2" s="2" t="s">
        <v>35</v>
      </c>
      <c r="B2" s="4">
        <v>55</v>
      </c>
      <c r="C2" s="5"/>
      <c r="D2" s="4">
        <v>18</v>
      </c>
      <c r="E2" s="5"/>
      <c r="F2" s="4">
        <v>13</v>
      </c>
      <c r="G2" s="5"/>
      <c r="H2" s="4">
        <v>8</v>
      </c>
      <c r="I2" s="5"/>
      <c r="J2" s="4"/>
      <c r="K2" s="5"/>
      <c r="L2" s="4">
        <v>9</v>
      </c>
      <c r="M2" s="16"/>
      <c r="N2" s="5"/>
      <c r="O2" t="s">
        <v>4</v>
      </c>
    </row>
    <row r="3" spans="1:14" ht="12.75">
      <c r="A3" s="2" t="s">
        <v>36</v>
      </c>
      <c r="B3" s="4">
        <v>11</v>
      </c>
      <c r="C3" s="5"/>
      <c r="D3" s="4"/>
      <c r="E3" s="5"/>
      <c r="F3" s="4"/>
      <c r="G3" s="5"/>
      <c r="H3" s="4"/>
      <c r="I3" s="5"/>
      <c r="J3" s="4"/>
      <c r="K3" s="5"/>
      <c r="L3" s="4"/>
      <c r="M3" s="16"/>
      <c r="N3" s="5"/>
    </row>
    <row r="4" spans="1:14" ht="12.75">
      <c r="A4" s="2" t="s">
        <v>37</v>
      </c>
      <c r="B4" s="4">
        <v>9</v>
      </c>
      <c r="C4" s="5"/>
      <c r="D4" s="4"/>
      <c r="E4" s="5"/>
      <c r="F4" s="4"/>
      <c r="G4" s="5"/>
      <c r="H4" s="4"/>
      <c r="I4" s="5"/>
      <c r="J4" s="4"/>
      <c r="K4" s="5"/>
      <c r="L4" s="4"/>
      <c r="M4" s="16"/>
      <c r="N4" s="5"/>
    </row>
    <row r="5" spans="1:14" ht="12.75">
      <c r="A5" s="2" t="s">
        <v>994</v>
      </c>
      <c r="B5" s="4">
        <v>5</v>
      </c>
      <c r="C5" s="5"/>
      <c r="D5" s="4"/>
      <c r="E5" s="5"/>
      <c r="F5" s="4"/>
      <c r="G5" s="5"/>
      <c r="H5" s="4"/>
      <c r="I5" s="5"/>
      <c r="J5" s="4"/>
      <c r="K5" s="5"/>
      <c r="L5" s="4"/>
      <c r="M5" s="16"/>
      <c r="N5" s="5"/>
    </row>
    <row r="6" spans="1:14" ht="12.75">
      <c r="A6" s="2" t="s">
        <v>34</v>
      </c>
      <c r="B6" s="4">
        <v>45</v>
      </c>
      <c r="C6" s="5"/>
      <c r="D6" s="4">
        <v>36</v>
      </c>
      <c r="E6" s="5"/>
      <c r="F6" s="4"/>
      <c r="G6" s="5"/>
      <c r="H6" s="4"/>
      <c r="I6" s="5"/>
      <c r="J6" s="4"/>
      <c r="K6" s="5"/>
      <c r="L6" s="4"/>
      <c r="M6" s="16"/>
      <c r="N6" s="5"/>
    </row>
    <row r="7" spans="1:14" ht="12.75">
      <c r="A7" s="2" t="s">
        <v>38</v>
      </c>
      <c r="B7" s="4"/>
      <c r="C7" s="5"/>
      <c r="D7" s="4"/>
      <c r="E7" s="5"/>
      <c r="F7" s="4">
        <v>4</v>
      </c>
      <c r="G7" s="5"/>
      <c r="H7" s="4"/>
      <c r="I7" s="5"/>
      <c r="J7" s="4">
        <v>8</v>
      </c>
      <c r="K7" s="5"/>
      <c r="L7" s="4"/>
      <c r="M7" s="16"/>
      <c r="N7" s="5"/>
    </row>
    <row r="8" spans="1:14" ht="12.75">
      <c r="A8" s="2" t="s">
        <v>1061</v>
      </c>
      <c r="B8" s="4">
        <v>3</v>
      </c>
      <c r="C8" s="5"/>
      <c r="D8" s="4"/>
      <c r="E8" s="5"/>
      <c r="F8" s="4"/>
      <c r="G8" s="5"/>
      <c r="H8" s="4"/>
      <c r="I8" s="5"/>
      <c r="J8" s="4"/>
      <c r="K8" s="5"/>
      <c r="L8" s="4"/>
      <c r="M8" s="16"/>
      <c r="N8" s="5"/>
    </row>
    <row r="9" spans="1:14" ht="12.75">
      <c r="A9" s="2" t="s">
        <v>1326</v>
      </c>
      <c r="B9" s="4"/>
      <c r="C9" s="5"/>
      <c r="D9" s="4"/>
      <c r="E9" s="5"/>
      <c r="F9" s="4">
        <v>2</v>
      </c>
      <c r="G9" s="5"/>
      <c r="H9" s="4"/>
      <c r="I9" s="5"/>
      <c r="J9" s="4"/>
      <c r="K9" s="5"/>
      <c r="L9" s="4"/>
      <c r="M9" s="16"/>
      <c r="N9" s="5"/>
    </row>
    <row r="10" spans="1:14" ht="12.75">
      <c r="A10" s="2" t="s">
        <v>1327</v>
      </c>
      <c r="B10" s="4"/>
      <c r="C10" s="5"/>
      <c r="D10" s="4"/>
      <c r="E10" s="5"/>
      <c r="F10" s="4">
        <v>1</v>
      </c>
      <c r="G10" s="5"/>
      <c r="H10" s="4"/>
      <c r="I10" s="5"/>
      <c r="J10" s="4"/>
      <c r="K10" s="5"/>
      <c r="L10" s="4"/>
      <c r="M10" s="16"/>
      <c r="N10" s="5"/>
    </row>
    <row r="11" spans="1:14" ht="12.75">
      <c r="A11" s="2" t="s">
        <v>435</v>
      </c>
      <c r="B11" s="4">
        <v>19</v>
      </c>
      <c r="C11" s="5"/>
      <c r="D11" s="4">
        <v>24</v>
      </c>
      <c r="E11" s="5"/>
      <c r="F11" s="4"/>
      <c r="G11" s="5"/>
      <c r="H11" s="4"/>
      <c r="I11" s="5"/>
      <c r="J11" s="4">
        <v>4</v>
      </c>
      <c r="K11" s="5"/>
      <c r="L11" s="4"/>
      <c r="M11" s="16"/>
      <c r="N11" s="5"/>
    </row>
    <row r="12" spans="1:14" ht="12.75">
      <c r="A12" s="2" t="s">
        <v>436</v>
      </c>
      <c r="B12" s="4">
        <v>16</v>
      </c>
      <c r="C12" s="5"/>
      <c r="D12" s="4">
        <v>20</v>
      </c>
      <c r="E12" s="5"/>
      <c r="F12" s="4"/>
      <c r="G12" s="5"/>
      <c r="H12" s="4"/>
      <c r="I12" s="5"/>
      <c r="J12" s="4"/>
      <c r="K12" s="5"/>
      <c r="L12" s="4"/>
      <c r="M12" s="16"/>
      <c r="N12" s="5"/>
    </row>
    <row r="13" spans="1:14" ht="12.75">
      <c r="A13" s="2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16"/>
      <c r="N13" s="4">
        <f>SUM(B2:M12)</f>
        <v>310</v>
      </c>
    </row>
    <row r="14" spans="1:14" ht="12.75">
      <c r="A14" s="3" t="s">
        <v>39</v>
      </c>
      <c r="B14" s="79" t="s">
        <v>1</v>
      </c>
      <c r="C14" s="79"/>
      <c r="D14" s="79" t="s">
        <v>2</v>
      </c>
      <c r="E14" s="79"/>
      <c r="F14" s="79" t="s">
        <v>3</v>
      </c>
      <c r="G14" s="79"/>
      <c r="H14" s="79" t="s">
        <v>5</v>
      </c>
      <c r="I14" s="79"/>
      <c r="J14" s="79" t="s">
        <v>6</v>
      </c>
      <c r="K14" s="79"/>
      <c r="L14" s="79" t="s">
        <v>158</v>
      </c>
      <c r="M14" s="76"/>
      <c r="N14" s="5"/>
    </row>
    <row r="15" spans="1:15" ht="12.75">
      <c r="A15" s="2" t="s">
        <v>40</v>
      </c>
      <c r="B15" s="4">
        <v>79</v>
      </c>
      <c r="C15" s="5"/>
      <c r="D15" s="4"/>
      <c r="E15" s="5"/>
      <c r="F15" s="4">
        <v>18</v>
      </c>
      <c r="G15" s="5"/>
      <c r="H15" s="4"/>
      <c r="I15" s="5"/>
      <c r="J15" s="4"/>
      <c r="K15" s="5"/>
      <c r="L15" s="4"/>
      <c r="M15" s="16"/>
      <c r="N15" s="5"/>
      <c r="O15" t="s">
        <v>1055</v>
      </c>
    </row>
    <row r="16" spans="1:14" ht="12.75">
      <c r="A16" s="2" t="s">
        <v>41</v>
      </c>
      <c r="B16" s="4">
        <v>10</v>
      </c>
      <c r="C16" s="5"/>
      <c r="D16" s="4"/>
      <c r="E16" s="5"/>
      <c r="F16" s="4"/>
      <c r="G16" s="5"/>
      <c r="H16" s="4"/>
      <c r="I16" s="5"/>
      <c r="J16" s="4"/>
      <c r="K16" s="5"/>
      <c r="L16" s="4"/>
      <c r="M16" s="16"/>
      <c r="N16" s="5"/>
    </row>
    <row r="17" spans="1:14" ht="12.75">
      <c r="A17" s="2" t="s">
        <v>42</v>
      </c>
      <c r="B17" s="4">
        <v>23</v>
      </c>
      <c r="C17" s="5"/>
      <c r="D17" s="4">
        <v>33</v>
      </c>
      <c r="E17" s="5"/>
      <c r="F17" s="4">
        <v>10</v>
      </c>
      <c r="G17" s="5"/>
      <c r="H17" s="4"/>
      <c r="I17" s="5"/>
      <c r="J17" s="4"/>
      <c r="K17" s="5"/>
      <c r="L17" s="4"/>
      <c r="M17" s="16"/>
      <c r="N17" s="5"/>
    </row>
    <row r="18" spans="1:14" ht="12.75">
      <c r="A18" s="2" t="s">
        <v>43</v>
      </c>
      <c r="B18" s="4">
        <v>5</v>
      </c>
      <c r="C18" s="5"/>
      <c r="D18" s="4"/>
      <c r="E18" s="5"/>
      <c r="F18" s="4">
        <v>12</v>
      </c>
      <c r="G18" s="5"/>
      <c r="H18" s="4"/>
      <c r="I18" s="5"/>
      <c r="J18" s="4"/>
      <c r="K18" s="5"/>
      <c r="L18" s="4"/>
      <c r="M18" s="16"/>
      <c r="N18" s="5"/>
    </row>
    <row r="19" spans="1:14" ht="12.75">
      <c r="A19" s="2" t="s">
        <v>512</v>
      </c>
      <c r="B19" s="4"/>
      <c r="C19" s="5"/>
      <c r="D19" s="4">
        <v>5</v>
      </c>
      <c r="E19" s="5"/>
      <c r="F19" s="4">
        <v>3</v>
      </c>
      <c r="G19" s="5"/>
      <c r="H19" s="4"/>
      <c r="I19" s="5"/>
      <c r="J19" s="4"/>
      <c r="K19" s="5"/>
      <c r="L19" s="4"/>
      <c r="M19" s="16"/>
      <c r="N19" s="5"/>
    </row>
    <row r="20" spans="1:14" ht="12.75">
      <c r="A20" s="2" t="s">
        <v>995</v>
      </c>
      <c r="B20" s="4">
        <v>7</v>
      </c>
      <c r="C20" s="5"/>
      <c r="D20" s="4">
        <v>1</v>
      </c>
      <c r="E20" s="5"/>
      <c r="F20" s="4"/>
      <c r="G20" s="5"/>
      <c r="H20" s="4"/>
      <c r="I20" s="5"/>
      <c r="J20" s="4"/>
      <c r="K20" s="5"/>
      <c r="L20" s="4"/>
      <c r="M20" s="16"/>
      <c r="N20" s="5"/>
    </row>
    <row r="21" spans="1:14" ht="12.75">
      <c r="A21" s="2" t="s">
        <v>44</v>
      </c>
      <c r="B21" s="4">
        <v>5</v>
      </c>
      <c r="C21" s="5"/>
      <c r="D21" s="4"/>
      <c r="E21" s="5"/>
      <c r="F21" s="4"/>
      <c r="G21" s="5"/>
      <c r="H21" s="4">
        <v>5</v>
      </c>
      <c r="I21" s="5"/>
      <c r="J21" s="4">
        <v>9</v>
      </c>
      <c r="K21" s="5"/>
      <c r="L21" s="4">
        <v>13</v>
      </c>
      <c r="M21" s="16"/>
      <c r="N21" s="5"/>
    </row>
    <row r="22" spans="1:14" ht="12.75">
      <c r="A22" s="2" t="s">
        <v>45</v>
      </c>
      <c r="B22" s="4"/>
      <c r="C22" s="5"/>
      <c r="D22" s="4"/>
      <c r="E22" s="5"/>
      <c r="F22" s="4"/>
      <c r="G22" s="5"/>
      <c r="H22" s="4"/>
      <c r="I22" s="5"/>
      <c r="J22" s="4">
        <v>1</v>
      </c>
      <c r="K22" s="5"/>
      <c r="L22" s="4"/>
      <c r="M22" s="16"/>
      <c r="N22" s="5"/>
    </row>
    <row r="23" spans="1:14" ht="12.75">
      <c r="A23" s="2" t="s">
        <v>46</v>
      </c>
      <c r="B23" s="4">
        <v>14</v>
      </c>
      <c r="C23" s="5"/>
      <c r="D23" s="4"/>
      <c r="E23" s="5"/>
      <c r="F23" s="4"/>
      <c r="G23" s="5"/>
      <c r="H23" s="4"/>
      <c r="I23" s="5"/>
      <c r="J23" s="4"/>
      <c r="K23" s="5"/>
      <c r="L23" s="4"/>
      <c r="M23" s="16"/>
      <c r="N23" s="5"/>
    </row>
    <row r="24" spans="1:14" ht="12.75">
      <c r="A24" s="2" t="s">
        <v>47</v>
      </c>
      <c r="B24" s="4">
        <v>30</v>
      </c>
      <c r="C24" s="5"/>
      <c r="D24" s="4"/>
      <c r="E24" s="5"/>
      <c r="F24" s="4"/>
      <c r="G24" s="5"/>
      <c r="H24" s="4"/>
      <c r="I24" s="5"/>
      <c r="J24" s="4"/>
      <c r="K24" s="5"/>
      <c r="L24" s="4"/>
      <c r="M24" s="16"/>
      <c r="N24" s="5"/>
    </row>
    <row r="25" spans="1:14" ht="12.75">
      <c r="A25" s="2" t="s">
        <v>1058</v>
      </c>
      <c r="B25" s="4"/>
      <c r="C25" s="5"/>
      <c r="D25" s="4"/>
      <c r="E25" s="5"/>
      <c r="F25" s="4">
        <v>3</v>
      </c>
      <c r="G25" s="5"/>
      <c r="H25" s="4"/>
      <c r="I25" s="5"/>
      <c r="J25" s="4"/>
      <c r="K25" s="5"/>
      <c r="L25" s="4"/>
      <c r="M25" s="16"/>
      <c r="N25" s="5"/>
    </row>
    <row r="26" spans="1:14" ht="12.75">
      <c r="A26" s="2" t="s">
        <v>1059</v>
      </c>
      <c r="B26" s="4"/>
      <c r="C26" s="5"/>
      <c r="D26" s="4"/>
      <c r="E26" s="5"/>
      <c r="F26" s="4">
        <v>3</v>
      </c>
      <c r="G26" s="5"/>
      <c r="H26" s="4"/>
      <c r="I26" s="5"/>
      <c r="J26" s="4"/>
      <c r="K26" s="5"/>
      <c r="L26" s="4"/>
      <c r="M26" s="16"/>
      <c r="N26" s="5"/>
    </row>
    <row r="27" spans="1:14" ht="12.75">
      <c r="A27" s="2" t="s">
        <v>1056</v>
      </c>
      <c r="B27" s="4"/>
      <c r="C27" s="5"/>
      <c r="D27" s="4"/>
      <c r="E27" s="5"/>
      <c r="F27" s="4">
        <v>1</v>
      </c>
      <c r="G27" s="5"/>
      <c r="H27" s="4"/>
      <c r="I27" s="5"/>
      <c r="J27" s="4"/>
      <c r="K27" s="5"/>
      <c r="L27" s="4"/>
      <c r="M27" s="16"/>
      <c r="N27" s="5"/>
    </row>
    <row r="28" spans="1:14" ht="12.75">
      <c r="A28" s="2" t="s">
        <v>1057</v>
      </c>
      <c r="B28" s="4"/>
      <c r="C28" s="5"/>
      <c r="D28" s="4"/>
      <c r="E28" s="5"/>
      <c r="F28" s="4">
        <v>6</v>
      </c>
      <c r="G28" s="5"/>
      <c r="H28" s="4"/>
      <c r="I28" s="5"/>
      <c r="J28" s="4"/>
      <c r="K28" s="5"/>
      <c r="L28" s="4"/>
      <c r="M28" s="16"/>
      <c r="N28" s="5"/>
    </row>
    <row r="29" spans="1:15" ht="12.75">
      <c r="A29" s="2" t="s">
        <v>626</v>
      </c>
      <c r="B29" s="4"/>
      <c r="C29" s="5"/>
      <c r="D29" s="4"/>
      <c r="E29" s="5"/>
      <c r="F29" s="4"/>
      <c r="G29" s="5"/>
      <c r="H29" s="4"/>
      <c r="I29" s="5"/>
      <c r="J29" s="4"/>
      <c r="K29" s="5"/>
      <c r="L29" s="4">
        <v>5</v>
      </c>
      <c r="M29" s="16"/>
      <c r="N29" s="5"/>
      <c r="O29" t="s">
        <v>627</v>
      </c>
    </row>
    <row r="30" spans="1:14" ht="12.75">
      <c r="A30" s="2" t="s">
        <v>232</v>
      </c>
      <c r="B30" s="4"/>
      <c r="C30" s="5"/>
      <c r="D30" s="4"/>
      <c r="E30" s="5"/>
      <c r="F30" s="4">
        <v>1</v>
      </c>
      <c r="G30" s="5"/>
      <c r="H30" s="4"/>
      <c r="I30" s="5"/>
      <c r="J30" s="4"/>
      <c r="K30" s="5"/>
      <c r="L30" s="4"/>
      <c r="M30" s="16"/>
      <c r="N30" s="5"/>
    </row>
    <row r="31" spans="1:14" ht="12.75">
      <c r="A31" s="2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16"/>
      <c r="N31" s="4">
        <f>SUM(B15:M30)</f>
        <v>302</v>
      </c>
    </row>
    <row r="32" spans="1:14" ht="12.75">
      <c r="A32" s="3" t="s">
        <v>22</v>
      </c>
      <c r="B32" s="79" t="s">
        <v>1</v>
      </c>
      <c r="C32" s="79"/>
      <c r="D32" s="79" t="s">
        <v>2</v>
      </c>
      <c r="E32" s="79"/>
      <c r="F32" s="79" t="s">
        <v>3</v>
      </c>
      <c r="G32" s="79"/>
      <c r="H32" s="79" t="s">
        <v>5</v>
      </c>
      <c r="I32" s="79"/>
      <c r="J32" s="79" t="s">
        <v>6</v>
      </c>
      <c r="K32" s="79"/>
      <c r="L32" s="79" t="s">
        <v>158</v>
      </c>
      <c r="M32" s="76"/>
      <c r="N32" s="5"/>
    </row>
    <row r="33" spans="1:14" ht="12.75">
      <c r="A33" s="2" t="s">
        <v>48</v>
      </c>
      <c r="B33" s="4"/>
      <c r="C33" s="5"/>
      <c r="D33" s="4"/>
      <c r="E33" s="5"/>
      <c r="F33" s="4">
        <v>25</v>
      </c>
      <c r="G33" s="5"/>
      <c r="H33" s="4"/>
      <c r="I33" s="5"/>
      <c r="J33" s="4">
        <v>20</v>
      </c>
      <c r="K33" s="5"/>
      <c r="L33" s="4"/>
      <c r="M33" s="16"/>
      <c r="N33" s="5"/>
    </row>
    <row r="34" spans="1:14" ht="12.75">
      <c r="A34" s="2" t="s">
        <v>514</v>
      </c>
      <c r="B34" s="4">
        <v>5</v>
      </c>
      <c r="C34" s="5"/>
      <c r="D34" s="4"/>
      <c r="E34" s="5"/>
      <c r="F34" s="4"/>
      <c r="G34" s="5"/>
      <c r="H34" s="4"/>
      <c r="I34" s="5"/>
      <c r="J34" s="4"/>
      <c r="K34" s="5"/>
      <c r="L34" s="4"/>
      <c r="M34" s="16"/>
      <c r="N34" s="5"/>
    </row>
    <row r="35" spans="1:14" ht="12.75">
      <c r="A35" s="2" t="s">
        <v>25</v>
      </c>
      <c r="B35" s="4">
        <v>6</v>
      </c>
      <c r="C35" s="5"/>
      <c r="D35" s="4">
        <v>7</v>
      </c>
      <c r="E35" s="5"/>
      <c r="F35" s="4"/>
      <c r="G35" s="5"/>
      <c r="H35" s="4"/>
      <c r="I35" s="5"/>
      <c r="J35" s="4"/>
      <c r="K35" s="5"/>
      <c r="L35" s="4"/>
      <c r="M35" s="16"/>
      <c r="N35" s="5"/>
    </row>
    <row r="36" spans="1:14" ht="12.75">
      <c r="A36" s="2" t="s">
        <v>479</v>
      </c>
      <c r="B36" s="4">
        <v>5</v>
      </c>
      <c r="C36" s="5"/>
      <c r="D36" s="4"/>
      <c r="E36" s="5"/>
      <c r="F36" s="4">
        <v>10</v>
      </c>
      <c r="G36" s="5"/>
      <c r="H36" s="4"/>
      <c r="I36" s="5"/>
      <c r="J36" s="4"/>
      <c r="K36" s="5"/>
      <c r="L36" s="4"/>
      <c r="M36" s="16"/>
      <c r="N36" s="5"/>
    </row>
    <row r="37" spans="1:14" ht="12.75">
      <c r="A37" s="2" t="s">
        <v>29</v>
      </c>
      <c r="B37" s="4"/>
      <c r="C37" s="5"/>
      <c r="D37" s="4">
        <v>4</v>
      </c>
      <c r="E37" s="5"/>
      <c r="F37" s="4">
        <v>3</v>
      </c>
      <c r="G37" s="5"/>
      <c r="H37" s="4"/>
      <c r="I37" s="5"/>
      <c r="J37" s="4"/>
      <c r="K37" s="5"/>
      <c r="L37" s="4"/>
      <c r="M37" s="16"/>
      <c r="N37" s="5"/>
    </row>
    <row r="38" spans="1:14" ht="12.75">
      <c r="A38" s="2" t="s">
        <v>28</v>
      </c>
      <c r="B38" s="4">
        <v>3</v>
      </c>
      <c r="C38" s="5"/>
      <c r="D38" s="4">
        <v>6</v>
      </c>
      <c r="E38" s="5"/>
      <c r="F38" s="4">
        <v>3</v>
      </c>
      <c r="G38" s="5"/>
      <c r="H38" s="4"/>
      <c r="I38" s="5"/>
      <c r="J38" s="4"/>
      <c r="K38" s="5"/>
      <c r="L38" s="4"/>
      <c r="M38" s="16"/>
      <c r="N38" s="5"/>
    </row>
    <row r="39" spans="1:14" ht="12.75">
      <c r="A39" s="2" t="s">
        <v>513</v>
      </c>
      <c r="B39" s="4">
        <v>3</v>
      </c>
      <c r="C39" s="5"/>
      <c r="D39" s="4">
        <v>3</v>
      </c>
      <c r="E39" s="5"/>
      <c r="F39" s="4"/>
      <c r="G39" s="5"/>
      <c r="H39" s="4"/>
      <c r="I39" s="5"/>
      <c r="J39" s="4"/>
      <c r="K39" s="5"/>
      <c r="L39" s="4"/>
      <c r="M39" s="16"/>
      <c r="N39" s="5"/>
    </row>
    <row r="40" spans="1:14" ht="12.75">
      <c r="A40" s="2" t="s">
        <v>49</v>
      </c>
      <c r="B40" s="4">
        <v>5</v>
      </c>
      <c r="C40" s="5"/>
      <c r="D40" s="4"/>
      <c r="E40" s="5"/>
      <c r="F40" s="4">
        <v>5</v>
      </c>
      <c r="G40" s="5"/>
      <c r="H40" s="4"/>
      <c r="I40" s="5"/>
      <c r="J40" s="4">
        <v>5</v>
      </c>
      <c r="K40" s="5"/>
      <c r="L40" s="4"/>
      <c r="M40" s="16"/>
      <c r="N40" s="5"/>
    </row>
    <row r="41" spans="1:14" ht="12.75">
      <c r="A41" s="2" t="s">
        <v>50</v>
      </c>
      <c r="B41" s="4"/>
      <c r="C41" s="5"/>
      <c r="D41" s="4"/>
      <c r="E41" s="5"/>
      <c r="F41" s="4">
        <v>1</v>
      </c>
      <c r="G41" s="5"/>
      <c r="H41" s="4">
        <v>3</v>
      </c>
      <c r="I41" s="5"/>
      <c r="J41" s="4">
        <v>6</v>
      </c>
      <c r="K41" s="5"/>
      <c r="L41" s="4"/>
      <c r="M41" s="16"/>
      <c r="N41" s="5"/>
    </row>
    <row r="42" spans="1:14" ht="12.75">
      <c r="A42" s="2" t="s">
        <v>30</v>
      </c>
      <c r="B42" s="4">
        <v>4</v>
      </c>
      <c r="C42" s="5"/>
      <c r="D42" s="4"/>
      <c r="E42" s="5"/>
      <c r="F42" s="4"/>
      <c r="G42" s="5"/>
      <c r="H42" s="4"/>
      <c r="I42" s="5"/>
      <c r="J42" s="4"/>
      <c r="K42" s="5"/>
      <c r="L42" s="4"/>
      <c r="M42" s="16"/>
      <c r="N42" s="5"/>
    </row>
    <row r="43" spans="1:14" ht="12.75">
      <c r="A43" s="2" t="s">
        <v>233</v>
      </c>
      <c r="B43" s="4"/>
      <c r="C43" s="5"/>
      <c r="D43" s="4"/>
      <c r="E43" s="5"/>
      <c r="F43" s="4">
        <v>2</v>
      </c>
      <c r="G43" s="5"/>
      <c r="H43" s="4"/>
      <c r="I43" s="5"/>
      <c r="J43" s="4"/>
      <c r="K43" s="5"/>
      <c r="L43" s="4"/>
      <c r="M43" s="16"/>
      <c r="N43" s="5"/>
    </row>
    <row r="44" spans="1:14" ht="12.75">
      <c r="A44" s="2" t="s">
        <v>70</v>
      </c>
      <c r="B44" s="4"/>
      <c r="C44" s="5"/>
      <c r="D44" s="4">
        <v>6</v>
      </c>
      <c r="E44" s="5"/>
      <c r="F44" s="4">
        <v>10</v>
      </c>
      <c r="G44" s="5"/>
      <c r="H44" s="4"/>
      <c r="I44" s="5"/>
      <c r="J44" s="4"/>
      <c r="K44" s="5"/>
      <c r="L44" s="4"/>
      <c r="M44" s="16"/>
      <c r="N44" s="5"/>
    </row>
    <row r="45" spans="1:14" ht="12.75">
      <c r="A45" s="2" t="s">
        <v>67</v>
      </c>
      <c r="B45" s="4"/>
      <c r="C45" s="5"/>
      <c r="D45" s="4"/>
      <c r="E45" s="5"/>
      <c r="F45" s="4">
        <v>6</v>
      </c>
      <c r="G45" s="5"/>
      <c r="H45" s="4"/>
      <c r="I45" s="5"/>
      <c r="J45" s="4">
        <v>6</v>
      </c>
      <c r="K45" s="5"/>
      <c r="L45" s="4"/>
      <c r="M45" s="16"/>
      <c r="N45" s="5"/>
    </row>
    <row r="46" spans="1:14" ht="12.75">
      <c r="A46" s="2" t="s">
        <v>438</v>
      </c>
      <c r="B46" s="4"/>
      <c r="C46" s="5"/>
      <c r="D46" s="4"/>
      <c r="E46" s="5"/>
      <c r="F46" s="4"/>
      <c r="G46" s="5"/>
      <c r="H46" s="4">
        <v>3</v>
      </c>
      <c r="I46" s="5"/>
      <c r="J46" s="4"/>
      <c r="K46" s="5"/>
      <c r="L46" s="4"/>
      <c r="M46" s="16"/>
      <c r="N46" s="5"/>
    </row>
    <row r="47" spans="1:14" ht="12.75">
      <c r="A47" s="2" t="s">
        <v>68</v>
      </c>
      <c r="B47" s="4"/>
      <c r="C47" s="5"/>
      <c r="D47" s="4"/>
      <c r="E47" s="5"/>
      <c r="F47" s="4">
        <v>3</v>
      </c>
      <c r="G47" s="5"/>
      <c r="H47" s="4">
        <v>3</v>
      </c>
      <c r="I47" s="5"/>
      <c r="J47" s="4"/>
      <c r="K47" s="5"/>
      <c r="L47" s="4"/>
      <c r="M47" s="16"/>
      <c r="N47" s="5"/>
    </row>
    <row r="48" spans="1:14" ht="12.75">
      <c r="A48" s="2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16"/>
      <c r="N48" s="4">
        <f>SUM(B33:M47)</f>
        <v>171</v>
      </c>
    </row>
    <row r="49" spans="1:14" ht="12.75">
      <c r="A49" s="3" t="s">
        <v>225</v>
      </c>
      <c r="B49" s="79" t="s">
        <v>1</v>
      </c>
      <c r="C49" s="79"/>
      <c r="D49" s="79" t="s">
        <v>2</v>
      </c>
      <c r="E49" s="79"/>
      <c r="F49" s="79" t="s">
        <v>3</v>
      </c>
      <c r="G49" s="79"/>
      <c r="H49" s="79" t="s">
        <v>5</v>
      </c>
      <c r="I49" s="79"/>
      <c r="J49" s="79" t="s">
        <v>6</v>
      </c>
      <c r="K49" s="79"/>
      <c r="L49" s="79" t="s">
        <v>158</v>
      </c>
      <c r="M49" s="76"/>
      <c r="N49" s="5"/>
    </row>
    <row r="50" spans="1:14" ht="12.75">
      <c r="A50" s="2" t="s">
        <v>51</v>
      </c>
      <c r="B50" s="4">
        <v>11</v>
      </c>
      <c r="C50" s="5"/>
      <c r="D50" s="4">
        <v>12</v>
      </c>
      <c r="E50" s="5"/>
      <c r="F50" s="4"/>
      <c r="G50" s="5"/>
      <c r="H50" s="4"/>
      <c r="I50" s="5"/>
      <c r="J50" s="4">
        <v>8</v>
      </c>
      <c r="K50" s="5"/>
      <c r="L50" s="4"/>
      <c r="M50" s="16"/>
      <c r="N50" s="5"/>
    </row>
    <row r="51" spans="1:14" ht="12.75">
      <c r="A51" s="2" t="s">
        <v>228</v>
      </c>
      <c r="B51" s="4">
        <v>12</v>
      </c>
      <c r="C51" s="5"/>
      <c r="D51" s="4"/>
      <c r="E51" s="5"/>
      <c r="F51" s="4"/>
      <c r="G51" s="5"/>
      <c r="H51" s="4"/>
      <c r="I51" s="5"/>
      <c r="J51" s="4"/>
      <c r="K51" s="5"/>
      <c r="L51" s="4"/>
      <c r="M51" s="16"/>
      <c r="N51" s="5"/>
    </row>
    <row r="52" spans="1:14" ht="12.75">
      <c r="A52" s="2" t="s">
        <v>52</v>
      </c>
      <c r="B52" s="4">
        <v>12</v>
      </c>
      <c r="C52" s="5"/>
      <c r="D52" s="4">
        <v>10</v>
      </c>
      <c r="E52" s="5"/>
      <c r="F52" s="4"/>
      <c r="G52" s="5"/>
      <c r="H52" s="4"/>
      <c r="I52" s="5"/>
      <c r="J52" s="4">
        <v>8</v>
      </c>
      <c r="K52" s="5"/>
      <c r="L52" s="4"/>
      <c r="M52" s="16"/>
      <c r="N52" s="5"/>
    </row>
    <row r="53" spans="1:14" ht="12.75">
      <c r="A53" s="2" t="s">
        <v>64</v>
      </c>
      <c r="B53" s="4"/>
      <c r="C53" s="5"/>
      <c r="D53" s="4">
        <v>25</v>
      </c>
      <c r="E53" s="5"/>
      <c r="F53" s="4">
        <v>3</v>
      </c>
      <c r="G53" s="5"/>
      <c r="H53" s="4"/>
      <c r="I53" s="5"/>
      <c r="J53" s="4"/>
      <c r="K53" s="5"/>
      <c r="L53" s="4"/>
      <c r="M53" s="16"/>
      <c r="N53" s="5"/>
    </row>
    <row r="54" spans="1:14" ht="12.75">
      <c r="A54" s="2" t="s">
        <v>65</v>
      </c>
      <c r="B54" s="4"/>
      <c r="C54" s="5"/>
      <c r="D54" s="4"/>
      <c r="E54" s="5"/>
      <c r="F54" s="4">
        <v>13</v>
      </c>
      <c r="G54" s="5"/>
      <c r="H54" s="4">
        <v>2</v>
      </c>
      <c r="I54" s="5"/>
      <c r="J54" s="4"/>
      <c r="K54" s="5"/>
      <c r="L54" s="4"/>
      <c r="M54" s="16"/>
      <c r="N54" s="5"/>
    </row>
    <row r="55" spans="1:14" ht="12.75">
      <c r="A55" s="2" t="s">
        <v>66</v>
      </c>
      <c r="B55" s="4">
        <v>21</v>
      </c>
      <c r="C55" s="5"/>
      <c r="D55" s="4"/>
      <c r="E55" s="5"/>
      <c r="F55" s="4"/>
      <c r="G55" s="5"/>
      <c r="H55" s="4"/>
      <c r="I55" s="5"/>
      <c r="J55" s="4"/>
      <c r="K55" s="5"/>
      <c r="L55" s="4"/>
      <c r="M55" s="16"/>
      <c r="N55" s="5"/>
    </row>
    <row r="56" spans="1:14" ht="12.75">
      <c r="A56" s="2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16"/>
      <c r="N56" s="4">
        <f>SUM(B50:M55)</f>
        <v>137</v>
      </c>
    </row>
    <row r="57" spans="1:14" ht="12.75">
      <c r="A57" s="3" t="s">
        <v>226</v>
      </c>
      <c r="B57" s="79" t="s">
        <v>1</v>
      </c>
      <c r="C57" s="79"/>
      <c r="D57" s="79" t="s">
        <v>2</v>
      </c>
      <c r="E57" s="79"/>
      <c r="F57" s="79" t="s">
        <v>3</v>
      </c>
      <c r="G57" s="79"/>
      <c r="H57" s="79" t="s">
        <v>5</v>
      </c>
      <c r="I57" s="79"/>
      <c r="J57" s="79" t="s">
        <v>6</v>
      </c>
      <c r="K57" s="79"/>
      <c r="L57" s="79" t="s">
        <v>158</v>
      </c>
      <c r="M57" s="76"/>
      <c r="N57" s="5"/>
    </row>
    <row r="58" spans="1:14" ht="12.75">
      <c r="A58" s="2" t="s">
        <v>53</v>
      </c>
      <c r="B58" s="4">
        <v>9</v>
      </c>
      <c r="C58" s="5"/>
      <c r="D58" s="4"/>
      <c r="E58" s="5"/>
      <c r="F58" s="4"/>
      <c r="G58" s="5"/>
      <c r="H58" s="4"/>
      <c r="I58" s="5"/>
      <c r="J58" s="4"/>
      <c r="K58" s="5"/>
      <c r="L58" s="4"/>
      <c r="M58" s="16"/>
      <c r="N58" s="5"/>
    </row>
    <row r="59" spans="1:14" ht="12.75">
      <c r="A59" s="2" t="s">
        <v>227</v>
      </c>
      <c r="B59" s="4"/>
      <c r="C59" s="5"/>
      <c r="D59" s="4"/>
      <c r="E59" s="5"/>
      <c r="F59" s="4">
        <v>3</v>
      </c>
      <c r="G59" s="5"/>
      <c r="H59" s="4"/>
      <c r="I59" s="5"/>
      <c r="J59" s="4"/>
      <c r="K59" s="5"/>
      <c r="L59" s="4"/>
      <c r="M59" s="16"/>
      <c r="N59" s="5"/>
    </row>
    <row r="60" spans="1:14" ht="12.75">
      <c r="A60" s="2" t="s">
        <v>55</v>
      </c>
      <c r="B60" s="4">
        <v>19</v>
      </c>
      <c r="C60" s="5"/>
      <c r="D60" s="4">
        <v>9</v>
      </c>
      <c r="E60" s="5"/>
      <c r="F60" s="4"/>
      <c r="G60" s="5"/>
      <c r="H60" s="4"/>
      <c r="I60" s="5"/>
      <c r="J60" s="4"/>
      <c r="K60" s="5"/>
      <c r="L60" s="4"/>
      <c r="M60" s="16"/>
      <c r="N60" s="5"/>
    </row>
    <row r="61" spans="1:14" ht="12.75">
      <c r="A61" s="2" t="s">
        <v>629</v>
      </c>
      <c r="B61" s="4"/>
      <c r="C61" s="5"/>
      <c r="D61" s="4"/>
      <c r="E61" s="5"/>
      <c r="F61" s="4">
        <v>3</v>
      </c>
      <c r="G61" s="5"/>
      <c r="H61" s="4"/>
      <c r="I61" s="5"/>
      <c r="J61" s="4"/>
      <c r="K61" s="5"/>
      <c r="L61" s="4"/>
      <c r="M61" s="16"/>
      <c r="N61" s="5"/>
    </row>
    <row r="62" spans="1:14" ht="12.75">
      <c r="A62" s="2" t="s">
        <v>628</v>
      </c>
      <c r="B62" s="4"/>
      <c r="C62" s="5"/>
      <c r="D62" s="4">
        <v>4</v>
      </c>
      <c r="E62" s="5"/>
      <c r="F62" s="4"/>
      <c r="G62" s="5"/>
      <c r="H62" s="4"/>
      <c r="I62" s="5"/>
      <c r="J62" s="4"/>
      <c r="K62" s="5"/>
      <c r="L62" s="4"/>
      <c r="M62" s="16"/>
      <c r="N62" s="5"/>
    </row>
    <row r="63" spans="1:14" ht="12.75">
      <c r="A63" s="2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16"/>
      <c r="N63" s="4">
        <f>SUM(B58:M62)</f>
        <v>47</v>
      </c>
    </row>
    <row r="64" spans="1:14" ht="12.75">
      <c r="A64" s="3" t="s">
        <v>56</v>
      </c>
      <c r="B64" s="79" t="s">
        <v>1</v>
      </c>
      <c r="C64" s="79"/>
      <c r="D64" s="79" t="s">
        <v>2</v>
      </c>
      <c r="E64" s="79"/>
      <c r="F64" s="79" t="s">
        <v>3</v>
      </c>
      <c r="G64" s="79"/>
      <c r="H64" s="79" t="s">
        <v>5</v>
      </c>
      <c r="I64" s="79"/>
      <c r="J64" s="79" t="s">
        <v>6</v>
      </c>
      <c r="K64" s="79"/>
      <c r="L64" s="79" t="s">
        <v>158</v>
      </c>
      <c r="M64" s="76"/>
      <c r="N64" s="5"/>
    </row>
    <row r="65" spans="1:14" ht="12.75">
      <c r="A65" s="2" t="s">
        <v>57</v>
      </c>
      <c r="B65" s="4"/>
      <c r="C65" s="5"/>
      <c r="D65" s="4"/>
      <c r="E65" s="5"/>
      <c r="F65" s="4"/>
      <c r="G65" s="5"/>
      <c r="H65" s="4"/>
      <c r="I65" s="5"/>
      <c r="J65" s="4"/>
      <c r="K65" s="5"/>
      <c r="L65" s="4">
        <v>2</v>
      </c>
      <c r="M65" s="16"/>
      <c r="N65" s="5"/>
    </row>
    <row r="66" spans="1:14" ht="12.75">
      <c r="A66" s="2" t="s">
        <v>58</v>
      </c>
      <c r="B66" s="4"/>
      <c r="C66" s="5"/>
      <c r="D66" s="4"/>
      <c r="E66" s="5"/>
      <c r="F66" s="4"/>
      <c r="G66" s="5"/>
      <c r="H66" s="4"/>
      <c r="I66" s="5"/>
      <c r="J66" s="4"/>
      <c r="K66" s="5"/>
      <c r="L66" s="4">
        <v>1</v>
      </c>
      <c r="M66" s="16"/>
      <c r="N66" s="5"/>
    </row>
    <row r="67" spans="1:14" ht="12.75">
      <c r="A67" s="2" t="s">
        <v>59</v>
      </c>
      <c r="B67" s="4"/>
      <c r="C67" s="5"/>
      <c r="D67" s="4"/>
      <c r="E67" s="5"/>
      <c r="F67" s="4">
        <v>3</v>
      </c>
      <c r="G67" s="5"/>
      <c r="H67" s="4"/>
      <c r="I67" s="5"/>
      <c r="J67" s="4"/>
      <c r="K67" s="5"/>
      <c r="L67" s="4"/>
      <c r="M67" s="16"/>
      <c r="N67" s="5"/>
    </row>
    <row r="68" spans="1:14" ht="12.75">
      <c r="A68" s="2" t="s">
        <v>60</v>
      </c>
      <c r="B68" s="4">
        <v>5</v>
      </c>
      <c r="C68" s="5"/>
      <c r="D68" s="4">
        <v>6</v>
      </c>
      <c r="E68" s="5"/>
      <c r="F68" s="4"/>
      <c r="G68" s="5"/>
      <c r="H68" s="4"/>
      <c r="I68" s="5"/>
      <c r="J68" s="4"/>
      <c r="K68" s="5"/>
      <c r="L68" s="4"/>
      <c r="M68" s="16"/>
      <c r="N68" s="5"/>
    </row>
    <row r="69" spans="1:14" ht="12.75">
      <c r="A69" s="2" t="s">
        <v>437</v>
      </c>
      <c r="B69" s="4"/>
      <c r="C69" s="5"/>
      <c r="D69" s="4"/>
      <c r="E69" s="5"/>
      <c r="F69" s="4">
        <v>1</v>
      </c>
      <c r="G69" s="5"/>
      <c r="H69" s="4"/>
      <c r="I69" s="5"/>
      <c r="J69" s="4"/>
      <c r="K69" s="5"/>
      <c r="L69" s="4"/>
      <c r="M69" s="16"/>
      <c r="N69" s="5"/>
    </row>
    <row r="70" spans="1:14" ht="12.75">
      <c r="A70" s="2" t="s">
        <v>231</v>
      </c>
      <c r="B70" s="4"/>
      <c r="C70" s="5"/>
      <c r="D70" s="4"/>
      <c r="E70" s="5"/>
      <c r="F70" s="4"/>
      <c r="G70" s="5"/>
      <c r="H70" s="4"/>
      <c r="I70" s="5"/>
      <c r="J70" s="4"/>
      <c r="K70" s="5"/>
      <c r="L70" s="4">
        <v>1</v>
      </c>
      <c r="M70" s="16"/>
      <c r="N70" s="5"/>
    </row>
    <row r="71" spans="1:14" ht="12.75">
      <c r="A71" s="2" t="s">
        <v>74</v>
      </c>
      <c r="B71" s="4"/>
      <c r="C71" s="5"/>
      <c r="D71" s="4"/>
      <c r="E71" s="5"/>
      <c r="F71" s="4">
        <v>1</v>
      </c>
      <c r="G71" s="5"/>
      <c r="H71" s="4"/>
      <c r="I71" s="5"/>
      <c r="J71" s="4"/>
      <c r="K71" s="5"/>
      <c r="L71" s="4">
        <v>3</v>
      </c>
      <c r="M71" s="16"/>
      <c r="N71" s="5"/>
    </row>
    <row r="72" spans="1:14" ht="12.75">
      <c r="A72" s="2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16"/>
      <c r="N72" s="4">
        <f>SUM(B65:M71)</f>
        <v>23</v>
      </c>
    </row>
    <row r="73" spans="1:14" ht="12.75">
      <c r="A73" s="3" t="s">
        <v>61</v>
      </c>
      <c r="B73" s="79" t="s">
        <v>1</v>
      </c>
      <c r="C73" s="79"/>
      <c r="D73" s="79" t="s">
        <v>2</v>
      </c>
      <c r="E73" s="79"/>
      <c r="F73" s="79" t="s">
        <v>3</v>
      </c>
      <c r="G73" s="79"/>
      <c r="H73" s="79" t="s">
        <v>5</v>
      </c>
      <c r="I73" s="79"/>
      <c r="J73" s="79" t="s">
        <v>6</v>
      </c>
      <c r="K73" s="79"/>
      <c r="L73" s="79" t="s">
        <v>158</v>
      </c>
      <c r="M73" s="76"/>
      <c r="N73" s="5"/>
    </row>
    <row r="74" spans="1:14" ht="12.75">
      <c r="A74" s="2" t="s">
        <v>62</v>
      </c>
      <c r="B74" s="4"/>
      <c r="C74" s="5"/>
      <c r="D74" s="4"/>
      <c r="E74" s="5"/>
      <c r="F74" s="4">
        <v>2</v>
      </c>
      <c r="G74" s="5"/>
      <c r="H74" s="4"/>
      <c r="I74" s="5"/>
      <c r="J74" s="4"/>
      <c r="K74" s="5"/>
      <c r="L74" s="4"/>
      <c r="M74" s="16"/>
      <c r="N74" s="5"/>
    </row>
    <row r="75" spans="1:14" ht="12.75">
      <c r="A75" s="2" t="s">
        <v>63</v>
      </c>
      <c r="B75" s="4"/>
      <c r="C75" s="5"/>
      <c r="D75" s="4"/>
      <c r="E75" s="5"/>
      <c r="F75" s="4"/>
      <c r="G75" s="5"/>
      <c r="H75" s="4">
        <v>1</v>
      </c>
      <c r="I75" s="5"/>
      <c r="J75" s="4"/>
      <c r="K75" s="5"/>
      <c r="L75" s="4"/>
      <c r="M75" s="16"/>
      <c r="N75" s="5"/>
    </row>
    <row r="76" spans="1:14" ht="12.75">
      <c r="A76" s="2" t="s">
        <v>69</v>
      </c>
      <c r="B76" s="4">
        <v>2</v>
      </c>
      <c r="C76" s="5"/>
      <c r="D76" s="4">
        <v>1</v>
      </c>
      <c r="E76" s="5"/>
      <c r="F76" s="4"/>
      <c r="G76" s="5"/>
      <c r="H76" s="4"/>
      <c r="I76" s="5"/>
      <c r="J76" s="4"/>
      <c r="K76" s="5"/>
      <c r="L76" s="4"/>
      <c r="M76" s="16"/>
      <c r="N76" s="5"/>
    </row>
    <row r="77" spans="1:14" ht="12.75">
      <c r="A77" s="2" t="s">
        <v>54</v>
      </c>
      <c r="B77" s="4"/>
      <c r="C77" s="5"/>
      <c r="D77" s="4"/>
      <c r="E77" s="5"/>
      <c r="F77" s="4">
        <v>10</v>
      </c>
      <c r="G77" s="5"/>
      <c r="H77" s="4"/>
      <c r="I77" s="5"/>
      <c r="J77" s="4"/>
      <c r="K77" s="5"/>
      <c r="L77" s="4"/>
      <c r="M77" s="16"/>
      <c r="N77" s="5"/>
    </row>
    <row r="78" spans="1:14" ht="12.75">
      <c r="A78" s="2" t="s">
        <v>71</v>
      </c>
      <c r="B78" s="4"/>
      <c r="C78" s="5"/>
      <c r="D78" s="4"/>
      <c r="E78" s="5"/>
      <c r="F78" s="4">
        <v>10</v>
      </c>
      <c r="G78" s="5"/>
      <c r="H78" s="4"/>
      <c r="I78" s="5"/>
      <c r="J78" s="4"/>
      <c r="K78" s="5"/>
      <c r="L78" s="4"/>
      <c r="M78" s="16"/>
      <c r="N78" s="5"/>
    </row>
    <row r="79" spans="1:14" ht="12.75">
      <c r="A79" s="2" t="s">
        <v>229</v>
      </c>
      <c r="B79" s="4"/>
      <c r="C79" s="5"/>
      <c r="D79" s="4"/>
      <c r="E79" s="5"/>
      <c r="F79" s="4">
        <v>4</v>
      </c>
      <c r="G79" s="5"/>
      <c r="H79" s="4"/>
      <c r="I79" s="5"/>
      <c r="J79" s="4"/>
      <c r="K79" s="5"/>
      <c r="L79" s="4"/>
      <c r="M79" s="16"/>
      <c r="N79" s="5"/>
    </row>
    <row r="80" spans="1:14" ht="12.75">
      <c r="A80" s="2" t="s">
        <v>72</v>
      </c>
      <c r="B80" s="4">
        <v>4</v>
      </c>
      <c r="C80" s="5"/>
      <c r="D80" s="4"/>
      <c r="E80" s="5"/>
      <c r="F80" s="4"/>
      <c r="G80" s="5"/>
      <c r="H80" s="4">
        <v>5</v>
      </c>
      <c r="I80" s="5"/>
      <c r="J80" s="4"/>
      <c r="K80" s="5"/>
      <c r="L80" s="4"/>
      <c r="M80" s="16"/>
      <c r="N80" s="5"/>
    </row>
    <row r="81" spans="1:14" ht="12.75">
      <c r="A81" s="2" t="s">
        <v>73</v>
      </c>
      <c r="B81" s="4">
        <v>5</v>
      </c>
      <c r="C81" s="5"/>
      <c r="D81" s="4"/>
      <c r="E81" s="5"/>
      <c r="F81" s="4">
        <v>3</v>
      </c>
      <c r="G81" s="5"/>
      <c r="H81" s="4"/>
      <c r="I81" s="5"/>
      <c r="J81" s="4"/>
      <c r="K81" s="5"/>
      <c r="L81" s="4"/>
      <c r="M81" s="16"/>
      <c r="N81" s="5"/>
    </row>
    <row r="82" spans="1:14" ht="12.75">
      <c r="A82" s="2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16"/>
      <c r="N82" s="4">
        <f>SUM(B74:M81)</f>
        <v>47</v>
      </c>
    </row>
    <row r="83" spans="1:14" ht="12.75">
      <c r="A83" s="3" t="s">
        <v>75</v>
      </c>
      <c r="B83" s="79" t="s">
        <v>1</v>
      </c>
      <c r="C83" s="79"/>
      <c r="D83" s="79" t="s">
        <v>2</v>
      </c>
      <c r="E83" s="79"/>
      <c r="F83" s="79" t="s">
        <v>3</v>
      </c>
      <c r="G83" s="79"/>
      <c r="H83" s="79" t="s">
        <v>5</v>
      </c>
      <c r="I83" s="79"/>
      <c r="J83" s="79" t="s">
        <v>6</v>
      </c>
      <c r="K83" s="79"/>
      <c r="L83" s="79" t="s">
        <v>158</v>
      </c>
      <c r="M83" s="76"/>
      <c r="N83" s="5"/>
    </row>
    <row r="84" spans="1:14" ht="12.75">
      <c r="A84" s="2" t="s">
        <v>76</v>
      </c>
      <c r="B84" s="4"/>
      <c r="C84" s="5"/>
      <c r="D84" s="4"/>
      <c r="E84" s="5"/>
      <c r="F84" s="4">
        <v>7</v>
      </c>
      <c r="G84" s="5"/>
      <c r="H84" s="4">
        <v>2</v>
      </c>
      <c r="I84" s="5"/>
      <c r="J84" s="4"/>
      <c r="K84" s="5"/>
      <c r="L84" s="4"/>
      <c r="M84" s="16"/>
      <c r="N84" s="5"/>
    </row>
    <row r="85" spans="1:14" ht="12.75">
      <c r="A85" s="2" t="s">
        <v>77</v>
      </c>
      <c r="B85" s="4"/>
      <c r="C85" s="5"/>
      <c r="D85" s="4"/>
      <c r="E85" s="5"/>
      <c r="F85" s="4">
        <v>6</v>
      </c>
      <c r="G85" s="5"/>
      <c r="H85" s="4"/>
      <c r="I85" s="5"/>
      <c r="J85" s="4"/>
      <c r="K85" s="5"/>
      <c r="L85" s="4"/>
      <c r="M85" s="16"/>
      <c r="N85" s="5"/>
    </row>
    <row r="86" spans="1:14" ht="12.75">
      <c r="A86" s="2" t="s">
        <v>78</v>
      </c>
      <c r="B86" s="4">
        <v>5</v>
      </c>
      <c r="C86" s="5"/>
      <c r="D86" s="4"/>
      <c r="E86" s="5"/>
      <c r="F86" s="4">
        <v>3</v>
      </c>
      <c r="G86" s="5"/>
      <c r="H86" s="4"/>
      <c r="I86" s="5"/>
      <c r="J86" s="4"/>
      <c r="K86" s="5"/>
      <c r="L86" s="4"/>
      <c r="M86" s="16"/>
      <c r="N86" s="5"/>
    </row>
    <row r="87" spans="1:14" ht="12.75">
      <c r="A87" s="2" t="s">
        <v>1060</v>
      </c>
      <c r="B87" s="4">
        <v>2</v>
      </c>
      <c r="C87" s="5"/>
      <c r="D87" s="4"/>
      <c r="E87" s="5"/>
      <c r="F87" s="4">
        <v>6</v>
      </c>
      <c r="G87" s="5"/>
      <c r="H87" s="4"/>
      <c r="I87" s="5"/>
      <c r="J87" s="4"/>
      <c r="K87" s="5"/>
      <c r="L87" s="4"/>
      <c r="M87" s="16"/>
      <c r="N87" s="5"/>
    </row>
    <row r="88" spans="1:14" ht="12.75">
      <c r="A88" s="2" t="s">
        <v>79</v>
      </c>
      <c r="B88" s="4"/>
      <c r="C88" s="5"/>
      <c r="D88" s="4"/>
      <c r="E88" s="5"/>
      <c r="F88" s="4"/>
      <c r="G88" s="5"/>
      <c r="H88" s="4">
        <v>3</v>
      </c>
      <c r="I88" s="5"/>
      <c r="J88" s="4"/>
      <c r="K88" s="5"/>
      <c r="L88" s="4"/>
      <c r="M88" s="16"/>
      <c r="N88" s="5"/>
    </row>
    <row r="89" spans="1:14" ht="12.75">
      <c r="A89" s="2" t="s">
        <v>80</v>
      </c>
      <c r="B89" s="4"/>
      <c r="C89" s="5"/>
      <c r="D89" s="4"/>
      <c r="E89" s="5"/>
      <c r="F89" s="4">
        <v>6</v>
      </c>
      <c r="G89" s="5"/>
      <c r="H89" s="4"/>
      <c r="I89" s="5"/>
      <c r="J89" s="4"/>
      <c r="K89" s="5"/>
      <c r="L89" s="4"/>
      <c r="M89" s="16"/>
      <c r="N89" s="5"/>
    </row>
    <row r="90" spans="1:14" ht="12.75">
      <c r="A90" s="2" t="s">
        <v>81</v>
      </c>
      <c r="B90" s="4"/>
      <c r="C90" s="5"/>
      <c r="D90" s="4"/>
      <c r="E90" s="5"/>
      <c r="F90" s="4">
        <v>6</v>
      </c>
      <c r="G90" s="5"/>
      <c r="H90" s="4"/>
      <c r="I90" s="5"/>
      <c r="J90" s="4"/>
      <c r="K90" s="5"/>
      <c r="L90" s="4"/>
      <c r="M90" s="16"/>
      <c r="N90" s="5"/>
    </row>
    <row r="91" spans="1:14" ht="12.75">
      <c r="A91" s="2" t="s">
        <v>82</v>
      </c>
      <c r="B91" s="4"/>
      <c r="C91" s="5"/>
      <c r="D91" s="4"/>
      <c r="E91" s="5"/>
      <c r="F91" s="4">
        <v>30</v>
      </c>
      <c r="G91" s="5"/>
      <c r="H91" s="4">
        <v>13</v>
      </c>
      <c r="I91" s="5"/>
      <c r="J91" s="4">
        <v>8</v>
      </c>
      <c r="K91" s="5"/>
      <c r="L91" s="4"/>
      <c r="M91" s="16"/>
      <c r="N91" s="5"/>
    </row>
    <row r="92" spans="1:14" ht="12.75">
      <c r="A92" s="2" t="s">
        <v>1323</v>
      </c>
      <c r="B92" s="4"/>
      <c r="C92" s="5"/>
      <c r="D92" s="4"/>
      <c r="E92" s="5"/>
      <c r="F92" s="4">
        <v>5</v>
      </c>
      <c r="G92" s="5"/>
      <c r="H92" s="4"/>
      <c r="I92" s="5"/>
      <c r="J92" s="4"/>
      <c r="K92" s="5"/>
      <c r="L92" s="4"/>
      <c r="M92" s="16"/>
      <c r="N92" s="5"/>
    </row>
    <row r="93" spans="1:14" ht="12.75">
      <c r="A93" s="2" t="s">
        <v>1324</v>
      </c>
      <c r="B93" s="4"/>
      <c r="C93" s="5"/>
      <c r="D93" s="4"/>
      <c r="E93" s="5"/>
      <c r="F93" s="4">
        <v>5</v>
      </c>
      <c r="G93" s="5"/>
      <c r="H93" s="4"/>
      <c r="I93" s="5"/>
      <c r="J93" s="4"/>
      <c r="K93" s="5"/>
      <c r="L93" s="4"/>
      <c r="M93" s="16"/>
      <c r="N93" s="5"/>
    </row>
    <row r="94" spans="1:14" ht="12.75">
      <c r="A94" s="2" t="s">
        <v>520</v>
      </c>
      <c r="B94" s="4"/>
      <c r="C94" s="5"/>
      <c r="D94" s="4"/>
      <c r="E94" s="5"/>
      <c r="F94" s="4"/>
      <c r="G94" s="5"/>
      <c r="H94" s="4"/>
      <c r="I94" s="5"/>
      <c r="J94" s="4"/>
      <c r="K94" s="5"/>
      <c r="L94" s="4">
        <v>3</v>
      </c>
      <c r="M94" s="16"/>
      <c r="N94" s="5"/>
    </row>
    <row r="95" spans="1:14" ht="12.75">
      <c r="A95" s="2" t="s">
        <v>519</v>
      </c>
      <c r="B95" s="4"/>
      <c r="C95" s="5"/>
      <c r="D95" s="4"/>
      <c r="E95" s="5"/>
      <c r="F95" s="4"/>
      <c r="G95" s="5"/>
      <c r="H95" s="4"/>
      <c r="I95" s="5"/>
      <c r="J95" s="4"/>
      <c r="K95" s="5"/>
      <c r="L95" s="4">
        <v>3</v>
      </c>
      <c r="M95" s="16"/>
      <c r="N95" s="5"/>
    </row>
    <row r="96" spans="1:14" ht="12.75">
      <c r="A96" s="2" t="s">
        <v>1325</v>
      </c>
      <c r="B96" s="4"/>
      <c r="C96" s="5"/>
      <c r="D96" s="4"/>
      <c r="E96" s="5"/>
      <c r="F96" s="4">
        <v>2</v>
      </c>
      <c r="G96" s="5"/>
      <c r="H96" s="4"/>
      <c r="I96" s="5"/>
      <c r="J96" s="4"/>
      <c r="K96" s="5"/>
      <c r="L96" s="4"/>
      <c r="M96" s="16"/>
      <c r="N96" s="5"/>
    </row>
    <row r="97" spans="1:14" ht="12.75">
      <c r="A97" s="2" t="s">
        <v>377</v>
      </c>
      <c r="B97" s="4"/>
      <c r="C97" s="5"/>
      <c r="D97" s="4"/>
      <c r="E97" s="5"/>
      <c r="F97" s="4">
        <v>11</v>
      </c>
      <c r="G97" s="5"/>
      <c r="H97" s="4"/>
      <c r="I97" s="5"/>
      <c r="J97" s="4"/>
      <c r="K97" s="5"/>
      <c r="L97" s="4"/>
      <c r="M97" s="16"/>
      <c r="N97" s="5"/>
    </row>
    <row r="98" spans="1:14" ht="12.75">
      <c r="A98" s="2" t="s">
        <v>1328</v>
      </c>
      <c r="B98" s="4"/>
      <c r="C98" s="5"/>
      <c r="D98" s="4"/>
      <c r="E98" s="5"/>
      <c r="F98" s="4">
        <v>6</v>
      </c>
      <c r="G98" s="5"/>
      <c r="H98" s="4"/>
      <c r="I98" s="5"/>
      <c r="J98" s="4"/>
      <c r="K98" s="5"/>
      <c r="L98" s="4"/>
      <c r="M98" s="16"/>
      <c r="N98" s="5"/>
    </row>
    <row r="99" spans="1:14" ht="12.75">
      <c r="A99" s="2" t="s">
        <v>83</v>
      </c>
      <c r="B99" s="4"/>
      <c r="C99" s="5"/>
      <c r="D99" s="4"/>
      <c r="E99" s="5"/>
      <c r="F99" s="4">
        <v>3</v>
      </c>
      <c r="G99" s="5"/>
      <c r="H99" s="4"/>
      <c r="I99" s="5"/>
      <c r="J99" s="4"/>
      <c r="K99" s="5"/>
      <c r="L99" s="4"/>
      <c r="M99" s="16"/>
      <c r="N99" s="5"/>
    </row>
    <row r="100" spans="1:14" ht="12.75">
      <c r="A100" s="2" t="s">
        <v>630</v>
      </c>
      <c r="B100" s="4"/>
      <c r="C100" s="5"/>
      <c r="D100" s="4"/>
      <c r="E100" s="5"/>
      <c r="F100" s="4">
        <v>7</v>
      </c>
      <c r="G100" s="5"/>
      <c r="H100" s="4"/>
      <c r="I100" s="5"/>
      <c r="J100" s="4"/>
      <c r="K100" s="5"/>
      <c r="L100" s="4"/>
      <c r="M100" s="16"/>
      <c r="N100" s="5"/>
    </row>
    <row r="101" spans="1:14" ht="12.75">
      <c r="A101" s="2" t="s">
        <v>84</v>
      </c>
      <c r="B101" s="4"/>
      <c r="C101" s="5"/>
      <c r="D101" s="4"/>
      <c r="E101" s="5"/>
      <c r="F101" s="4">
        <v>1</v>
      </c>
      <c r="G101" s="5"/>
      <c r="H101" s="4"/>
      <c r="I101" s="5"/>
      <c r="J101" s="4"/>
      <c r="K101" s="5"/>
      <c r="L101" s="4"/>
      <c r="M101" s="16"/>
      <c r="N101" s="5"/>
    </row>
    <row r="102" spans="1:14" ht="12.75">
      <c r="A102" s="2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16"/>
      <c r="N102" s="4">
        <f>SUM(B84:M101)</f>
        <v>143</v>
      </c>
    </row>
    <row r="103" spans="1:14" ht="12.75">
      <c r="A103" s="3" t="s">
        <v>85</v>
      </c>
      <c r="B103" s="79" t="s">
        <v>1</v>
      </c>
      <c r="C103" s="79"/>
      <c r="D103" s="79" t="s">
        <v>2</v>
      </c>
      <c r="E103" s="79"/>
      <c r="F103" s="79" t="s">
        <v>3</v>
      </c>
      <c r="G103" s="79"/>
      <c r="H103" s="79" t="s">
        <v>5</v>
      </c>
      <c r="I103" s="79"/>
      <c r="J103" s="79" t="s">
        <v>6</v>
      </c>
      <c r="K103" s="79"/>
      <c r="L103" s="79" t="s">
        <v>158</v>
      </c>
      <c r="M103" s="76"/>
      <c r="N103" s="5"/>
    </row>
    <row r="104" spans="1:14" ht="12.75">
      <c r="A104" s="2" t="s">
        <v>86</v>
      </c>
      <c r="B104" s="4"/>
      <c r="C104" s="5"/>
      <c r="D104" s="4"/>
      <c r="E104" s="5"/>
      <c r="F104" s="4">
        <v>2</v>
      </c>
      <c r="G104" s="5"/>
      <c r="H104" s="4"/>
      <c r="I104" s="5"/>
      <c r="J104" s="4">
        <v>3</v>
      </c>
      <c r="K104" s="5"/>
      <c r="L104" s="4"/>
      <c r="M104" s="16"/>
      <c r="N104" s="5"/>
    </row>
    <row r="105" spans="1:14" ht="12.75">
      <c r="A105" s="2" t="s">
        <v>253</v>
      </c>
      <c r="B105" s="4">
        <v>4</v>
      </c>
      <c r="C105" s="5"/>
      <c r="D105" s="4"/>
      <c r="E105" s="5"/>
      <c r="F105" s="4">
        <v>4</v>
      </c>
      <c r="G105" s="5"/>
      <c r="H105" s="4"/>
      <c r="I105" s="5"/>
      <c r="J105" s="4"/>
      <c r="K105" s="5"/>
      <c r="L105" s="4"/>
      <c r="M105" s="16"/>
      <c r="N105" s="5"/>
    </row>
    <row r="106" spans="1:14" ht="12.75">
      <c r="A106" s="2" t="s">
        <v>230</v>
      </c>
      <c r="B106" s="4"/>
      <c r="C106" s="5"/>
      <c r="D106" s="4"/>
      <c r="E106" s="5"/>
      <c r="F106" s="4">
        <v>2</v>
      </c>
      <c r="G106" s="5"/>
      <c r="H106" s="4"/>
      <c r="I106" s="5"/>
      <c r="J106" s="4"/>
      <c r="K106" s="5"/>
      <c r="L106" s="4"/>
      <c r="M106" s="16"/>
      <c r="N106" s="5"/>
    </row>
    <row r="107" spans="1:14" ht="12.75">
      <c r="A107" s="2" t="s">
        <v>515</v>
      </c>
      <c r="B107" s="4">
        <v>2</v>
      </c>
      <c r="C107" s="5"/>
      <c r="D107" s="4"/>
      <c r="E107" s="5"/>
      <c r="F107" s="4"/>
      <c r="G107" s="5"/>
      <c r="H107" s="4"/>
      <c r="I107" s="5"/>
      <c r="J107" s="4"/>
      <c r="K107" s="5"/>
      <c r="L107" s="4"/>
      <c r="M107" s="16"/>
      <c r="N107" s="5"/>
    </row>
    <row r="108" spans="1:14" ht="12.75">
      <c r="A108" s="2" t="s">
        <v>516</v>
      </c>
      <c r="B108" s="4"/>
      <c r="C108" s="5"/>
      <c r="D108" s="4"/>
      <c r="E108" s="5"/>
      <c r="F108" s="4">
        <v>3</v>
      </c>
      <c r="G108" s="5"/>
      <c r="H108" s="4"/>
      <c r="I108" s="5"/>
      <c r="J108" s="4"/>
      <c r="K108" s="5"/>
      <c r="L108" s="4"/>
      <c r="M108" s="16"/>
      <c r="N108" s="5"/>
    </row>
    <row r="109" spans="1:15" ht="12.75">
      <c r="A109" s="2" t="s">
        <v>1008</v>
      </c>
      <c r="B109" s="4"/>
      <c r="C109" s="5"/>
      <c r="D109" s="4"/>
      <c r="E109" s="5"/>
      <c r="F109" s="4"/>
      <c r="G109" s="5"/>
      <c r="H109" s="4"/>
      <c r="I109" s="5"/>
      <c r="J109" s="4"/>
      <c r="K109" s="5"/>
      <c r="L109" s="4">
        <v>3</v>
      </c>
      <c r="M109" s="16"/>
      <c r="N109" s="5"/>
      <c r="O109" t="s">
        <v>1009</v>
      </c>
    </row>
    <row r="110" spans="1:14" ht="12.75">
      <c r="A110" s="2" t="s">
        <v>517</v>
      </c>
      <c r="B110" s="4"/>
      <c r="C110" s="5"/>
      <c r="D110" s="4"/>
      <c r="E110" s="5"/>
      <c r="F110" s="4">
        <v>3</v>
      </c>
      <c r="G110" s="5"/>
      <c r="H110" s="4"/>
      <c r="I110" s="5"/>
      <c r="J110" s="4"/>
      <c r="K110" s="5"/>
      <c r="L110" s="4"/>
      <c r="M110" s="16"/>
      <c r="N110" s="5"/>
    </row>
    <row r="111" spans="1:14" ht="12.75">
      <c r="A111" s="2" t="s">
        <v>518</v>
      </c>
      <c r="B111" s="4"/>
      <c r="C111" s="5"/>
      <c r="D111" s="4"/>
      <c r="E111" s="5"/>
      <c r="F111" s="4">
        <v>4</v>
      </c>
      <c r="G111" s="5"/>
      <c r="H111" s="4"/>
      <c r="I111" s="5"/>
      <c r="J111" s="4"/>
      <c r="K111" s="5"/>
      <c r="L111" s="4"/>
      <c r="M111" s="16"/>
      <c r="N111" s="5"/>
    </row>
    <row r="112" spans="1:14" ht="12.75">
      <c r="A112" s="2" t="s">
        <v>1007</v>
      </c>
      <c r="B112" s="4"/>
      <c r="C112" s="5"/>
      <c r="D112" s="4"/>
      <c r="E112" s="5"/>
      <c r="F112" s="4">
        <v>2</v>
      </c>
      <c r="G112" s="5"/>
      <c r="H112" s="4"/>
      <c r="I112" s="5"/>
      <c r="J112" s="4"/>
      <c r="K112" s="5"/>
      <c r="L112" s="4"/>
      <c r="M112" s="16"/>
      <c r="N112" s="5"/>
    </row>
    <row r="113" spans="1:14" ht="12.75">
      <c r="A113" s="2" t="s">
        <v>87</v>
      </c>
      <c r="B113" s="4">
        <v>2</v>
      </c>
      <c r="C113" s="5"/>
      <c r="D113" s="4"/>
      <c r="E113" s="5"/>
      <c r="F113" s="4">
        <v>2</v>
      </c>
      <c r="G113" s="5"/>
      <c r="H113" s="4"/>
      <c r="I113" s="5"/>
      <c r="J113" s="4"/>
      <c r="K113" s="5"/>
      <c r="L113" s="4"/>
      <c r="M113" s="16"/>
      <c r="N113" s="5"/>
    </row>
    <row r="114" spans="1:14" ht="12.75">
      <c r="A114" s="2" t="s">
        <v>155</v>
      </c>
      <c r="B114" s="4"/>
      <c r="C114" s="5"/>
      <c r="D114" s="4"/>
      <c r="E114" s="5"/>
      <c r="F114" s="4">
        <v>1</v>
      </c>
      <c r="G114" s="5"/>
      <c r="H114" s="4"/>
      <c r="I114" s="5"/>
      <c r="J114" s="4"/>
      <c r="K114" s="5"/>
      <c r="L114" s="4"/>
      <c r="M114" s="16"/>
      <c r="N114" s="5"/>
    </row>
    <row r="115" spans="1:14" ht="12.75">
      <c r="A115" s="2" t="s">
        <v>88</v>
      </c>
      <c r="B115" s="4"/>
      <c r="C115" s="5"/>
      <c r="D115" s="4"/>
      <c r="E115" s="5"/>
      <c r="F115" s="4">
        <v>1</v>
      </c>
      <c r="G115" s="5"/>
      <c r="H115" s="4"/>
      <c r="I115" s="5"/>
      <c r="J115" s="4">
        <v>1</v>
      </c>
      <c r="K115" s="5"/>
      <c r="L115" s="4"/>
      <c r="M115" s="16"/>
      <c r="N115" s="5"/>
    </row>
    <row r="116" spans="1:14" ht="12.75">
      <c r="A116" s="2" t="s">
        <v>224</v>
      </c>
      <c r="B116" s="4"/>
      <c r="C116" s="5"/>
      <c r="D116" s="4"/>
      <c r="E116" s="5"/>
      <c r="F116" s="4">
        <v>1</v>
      </c>
      <c r="G116" s="5"/>
      <c r="H116" s="4"/>
      <c r="I116" s="5"/>
      <c r="J116" s="4"/>
      <c r="K116" s="5"/>
      <c r="L116" s="4"/>
      <c r="M116" s="16"/>
      <c r="N116" s="5"/>
    </row>
    <row r="117" spans="1:14" ht="12.75">
      <c r="A117" s="2" t="s">
        <v>89</v>
      </c>
      <c r="B117" s="4"/>
      <c r="C117" s="5"/>
      <c r="D117" s="4"/>
      <c r="E117" s="5"/>
      <c r="F117" s="4">
        <v>4</v>
      </c>
      <c r="G117" s="5"/>
      <c r="H117" s="4"/>
      <c r="I117" s="5"/>
      <c r="J117" s="4"/>
      <c r="K117" s="5"/>
      <c r="L117" s="4"/>
      <c r="M117" s="16"/>
      <c r="N117" s="5"/>
    </row>
    <row r="118" ht="12.75">
      <c r="N118" s="4">
        <f>SUM(B104:M117)</f>
        <v>44</v>
      </c>
    </row>
    <row r="120" spans="12:14" ht="12.75">
      <c r="L120" s="78" t="s">
        <v>415</v>
      </c>
      <c r="M120" s="78"/>
      <c r="N120" s="5">
        <f>SUM(N2:N119)</f>
        <v>1224</v>
      </c>
    </row>
    <row r="122" spans="12:14" ht="12.75">
      <c r="L122" s="78" t="s">
        <v>421</v>
      </c>
      <c r="M122" s="78"/>
      <c r="N122" s="5">
        <f>SUM(B126:B141)</f>
        <v>151</v>
      </c>
    </row>
    <row r="124" ht="12.75">
      <c r="A124" s="27"/>
    </row>
    <row r="125" ht="12.75">
      <c r="A125" s="44" t="s">
        <v>416</v>
      </c>
    </row>
    <row r="126" spans="1:2" ht="12.75">
      <c r="A126" s="43" t="s">
        <v>439</v>
      </c>
      <c r="B126" s="5">
        <v>12</v>
      </c>
    </row>
    <row r="127" spans="1:2" ht="12.75">
      <c r="A127" s="43" t="s">
        <v>440</v>
      </c>
      <c r="B127" s="5">
        <v>6</v>
      </c>
    </row>
    <row r="128" spans="1:2" ht="12.75">
      <c r="A128" s="43" t="s">
        <v>442</v>
      </c>
      <c r="B128" s="5">
        <v>4</v>
      </c>
    </row>
    <row r="129" spans="1:2" ht="12.75">
      <c r="A129" s="43" t="s">
        <v>441</v>
      </c>
      <c r="B129" s="5">
        <v>2</v>
      </c>
    </row>
    <row r="130" spans="1:2" ht="12.75">
      <c r="A130" s="43" t="s">
        <v>443</v>
      </c>
      <c r="B130" s="5">
        <v>3</v>
      </c>
    </row>
    <row r="131" spans="1:2" ht="12.75">
      <c r="A131" s="43" t="s">
        <v>631</v>
      </c>
      <c r="B131" s="5">
        <v>19</v>
      </c>
    </row>
    <row r="132" spans="1:2" ht="12.75">
      <c r="A132" s="43" t="s">
        <v>632</v>
      </c>
      <c r="B132" s="5">
        <v>4</v>
      </c>
    </row>
    <row r="133" spans="1:2" ht="12.75">
      <c r="A133" s="43" t="s">
        <v>633</v>
      </c>
      <c r="B133" s="5">
        <v>1</v>
      </c>
    </row>
    <row r="134" spans="1:2" ht="12.75">
      <c r="A134" s="43" t="s">
        <v>634</v>
      </c>
      <c r="B134" s="5">
        <v>1</v>
      </c>
    </row>
    <row r="135" spans="1:2" ht="12.75">
      <c r="A135" s="43" t="s">
        <v>635</v>
      </c>
      <c r="B135" s="5">
        <v>4</v>
      </c>
    </row>
    <row r="136" spans="1:2" ht="12.75">
      <c r="A136" s="43" t="s">
        <v>636</v>
      </c>
      <c r="B136" s="5">
        <v>2</v>
      </c>
    </row>
    <row r="137" spans="1:2" ht="12.75">
      <c r="A137" s="43" t="s">
        <v>444</v>
      </c>
      <c r="B137" s="5">
        <v>50</v>
      </c>
    </row>
    <row r="138" spans="1:2" ht="12.75">
      <c r="A138" s="43" t="s">
        <v>445</v>
      </c>
      <c r="B138" s="5">
        <v>16</v>
      </c>
    </row>
    <row r="139" spans="1:2" ht="12.75">
      <c r="A139" s="43" t="s">
        <v>446</v>
      </c>
      <c r="B139" s="5">
        <v>14</v>
      </c>
    </row>
    <row r="140" spans="1:2" ht="12.75">
      <c r="A140" s="43" t="s">
        <v>447</v>
      </c>
      <c r="B140" s="5">
        <v>6</v>
      </c>
    </row>
    <row r="141" spans="1:2" ht="12.75">
      <c r="A141" s="43" t="s">
        <v>448</v>
      </c>
      <c r="B141" s="5">
        <v>7</v>
      </c>
    </row>
    <row r="142" ht="12.75">
      <c r="A142" s="42"/>
    </row>
    <row r="143" ht="12.75">
      <c r="A143" s="42"/>
    </row>
    <row r="144" ht="12.75">
      <c r="A144" s="27"/>
    </row>
  </sheetData>
  <mergeCells count="56">
    <mergeCell ref="L1:M1"/>
    <mergeCell ref="H1:I1"/>
    <mergeCell ref="J1:K1"/>
    <mergeCell ref="B1:C1"/>
    <mergeCell ref="D1:E1"/>
    <mergeCell ref="F1:G1"/>
    <mergeCell ref="L32:M32"/>
    <mergeCell ref="H32:I32"/>
    <mergeCell ref="J32:K32"/>
    <mergeCell ref="B14:C14"/>
    <mergeCell ref="D14:E14"/>
    <mergeCell ref="F14:G14"/>
    <mergeCell ref="L14:M14"/>
    <mergeCell ref="H14:I14"/>
    <mergeCell ref="J14:K14"/>
    <mergeCell ref="B32:C32"/>
    <mergeCell ref="H49:I49"/>
    <mergeCell ref="D32:E32"/>
    <mergeCell ref="F32:G32"/>
    <mergeCell ref="B49:C49"/>
    <mergeCell ref="D49:E49"/>
    <mergeCell ref="F49:G49"/>
    <mergeCell ref="F73:G73"/>
    <mergeCell ref="L57:M57"/>
    <mergeCell ref="L49:M49"/>
    <mergeCell ref="B64:C64"/>
    <mergeCell ref="D64:E64"/>
    <mergeCell ref="F64:G64"/>
    <mergeCell ref="L64:M64"/>
    <mergeCell ref="H64:I64"/>
    <mergeCell ref="J64:K64"/>
    <mergeCell ref="B57:C57"/>
    <mergeCell ref="D83:E83"/>
    <mergeCell ref="F83:G83"/>
    <mergeCell ref="B83:C83"/>
    <mergeCell ref="J49:K49"/>
    <mergeCell ref="D57:E57"/>
    <mergeCell ref="F57:G57"/>
    <mergeCell ref="H57:I57"/>
    <mergeCell ref="J57:K57"/>
    <mergeCell ref="B73:C73"/>
    <mergeCell ref="D73:E73"/>
    <mergeCell ref="L83:M83"/>
    <mergeCell ref="H83:I83"/>
    <mergeCell ref="J83:K83"/>
    <mergeCell ref="L73:M73"/>
    <mergeCell ref="H73:I73"/>
    <mergeCell ref="J73:K73"/>
    <mergeCell ref="L122:M122"/>
    <mergeCell ref="B103:C103"/>
    <mergeCell ref="D103:E103"/>
    <mergeCell ref="F103:G103"/>
    <mergeCell ref="L103:M103"/>
    <mergeCell ref="L120:M120"/>
    <mergeCell ref="H103:I103"/>
    <mergeCell ref="J103:K103"/>
  </mergeCells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104"/>
  <sheetViews>
    <sheetView workbookViewId="0" topLeftCell="A58">
      <selection activeCell="O52" sqref="O52"/>
    </sheetView>
  </sheetViews>
  <sheetFormatPr defaultColWidth="9.140625" defaultRowHeight="12.75"/>
  <cols>
    <col min="1" max="1" width="23.00390625" style="0" customWidth="1"/>
    <col min="2" max="14" width="7.00390625" style="0" customWidth="1"/>
    <col min="15" max="15" width="9.140625" style="1" customWidth="1"/>
    <col min="17" max="17" width="10.140625" style="0" bestFit="1" customWidth="1"/>
  </cols>
  <sheetData>
    <row r="1" spans="1:17" ht="12.75">
      <c r="A1" s="3" t="s">
        <v>0</v>
      </c>
      <c r="B1" s="79" t="s">
        <v>1</v>
      </c>
      <c r="C1" s="79"/>
      <c r="D1" s="79" t="s">
        <v>2</v>
      </c>
      <c r="E1" s="79"/>
      <c r="F1" s="79" t="s">
        <v>3</v>
      </c>
      <c r="G1" s="79"/>
      <c r="H1" s="79" t="s">
        <v>4</v>
      </c>
      <c r="I1" s="79"/>
      <c r="J1" s="79" t="s">
        <v>5</v>
      </c>
      <c r="K1" s="79"/>
      <c r="L1" s="79" t="s">
        <v>6</v>
      </c>
      <c r="M1" s="76"/>
      <c r="N1" s="15" t="s">
        <v>158</v>
      </c>
      <c r="O1" s="3" t="s">
        <v>216</v>
      </c>
      <c r="Q1" s="33">
        <v>41331</v>
      </c>
    </row>
    <row r="2" spans="1:15" ht="12.75">
      <c r="A2" s="2" t="s">
        <v>91</v>
      </c>
      <c r="B2" s="4">
        <v>76</v>
      </c>
      <c r="C2" s="5"/>
      <c r="D2" s="4">
        <v>4</v>
      </c>
      <c r="E2" s="5"/>
      <c r="F2" s="4"/>
      <c r="G2" s="5"/>
      <c r="H2" s="4">
        <v>11</v>
      </c>
      <c r="I2" s="5"/>
      <c r="J2" s="4"/>
      <c r="K2" s="5"/>
      <c r="L2" s="4"/>
      <c r="M2" s="16"/>
      <c r="N2" s="20"/>
      <c r="O2" s="5"/>
    </row>
    <row r="3" spans="1:15" ht="12.75">
      <c r="A3" s="2" t="s">
        <v>90</v>
      </c>
      <c r="B3" s="4"/>
      <c r="C3" s="5"/>
      <c r="D3" s="4">
        <v>4</v>
      </c>
      <c r="E3" s="5"/>
      <c r="F3" s="4"/>
      <c r="G3" s="5"/>
      <c r="H3" s="4"/>
      <c r="I3" s="5"/>
      <c r="J3" s="4"/>
      <c r="K3" s="5"/>
      <c r="L3" s="4"/>
      <c r="M3" s="16"/>
      <c r="N3" s="20"/>
      <c r="O3" s="5"/>
    </row>
    <row r="4" spans="1:15" ht="12.75">
      <c r="A4" s="2" t="s">
        <v>524</v>
      </c>
      <c r="B4" s="4">
        <v>5</v>
      </c>
      <c r="C4" s="5"/>
      <c r="D4" s="4"/>
      <c r="E4" s="5"/>
      <c r="F4" s="4"/>
      <c r="G4" s="5"/>
      <c r="H4" s="4"/>
      <c r="I4" s="5"/>
      <c r="J4" s="4"/>
      <c r="K4" s="5"/>
      <c r="L4" s="4"/>
      <c r="M4" s="16"/>
      <c r="N4" s="20"/>
      <c r="O4" s="5"/>
    </row>
    <row r="5" spans="1:15" ht="12.75">
      <c r="A5" s="2" t="s">
        <v>93</v>
      </c>
      <c r="B5" s="4">
        <v>36</v>
      </c>
      <c r="C5" s="5"/>
      <c r="D5" s="4"/>
      <c r="E5" s="5"/>
      <c r="F5" s="4"/>
      <c r="G5" s="5"/>
      <c r="H5" s="4"/>
      <c r="I5" s="5"/>
      <c r="J5" s="4"/>
      <c r="K5" s="5"/>
      <c r="L5" s="4"/>
      <c r="M5" s="16"/>
      <c r="N5" s="20"/>
      <c r="O5" s="5"/>
    </row>
    <row r="6" spans="1:15" ht="12.75">
      <c r="A6" s="2" t="s">
        <v>491</v>
      </c>
      <c r="B6" s="4">
        <v>12</v>
      </c>
      <c r="C6" s="5"/>
      <c r="D6" s="4"/>
      <c r="E6" s="5"/>
      <c r="F6" s="4"/>
      <c r="G6" s="5"/>
      <c r="H6" s="4"/>
      <c r="I6" s="5"/>
      <c r="J6" s="4"/>
      <c r="K6" s="5"/>
      <c r="L6" s="4"/>
      <c r="M6" s="16"/>
      <c r="N6" s="20"/>
      <c r="O6" s="5"/>
    </row>
    <row r="7" spans="1:15" ht="12.75">
      <c r="A7" s="2" t="s">
        <v>92</v>
      </c>
      <c r="B7" s="4"/>
      <c r="C7" s="5"/>
      <c r="D7" s="4">
        <v>4</v>
      </c>
      <c r="E7" s="5"/>
      <c r="F7" s="4"/>
      <c r="G7" s="5"/>
      <c r="H7" s="4"/>
      <c r="I7" s="5"/>
      <c r="J7" s="4"/>
      <c r="K7" s="5"/>
      <c r="L7" s="4"/>
      <c r="M7" s="16"/>
      <c r="N7" s="20"/>
      <c r="O7" s="5"/>
    </row>
    <row r="8" spans="1:15" ht="12.75">
      <c r="A8" s="2" t="s">
        <v>390</v>
      </c>
      <c r="B8" s="4">
        <v>17</v>
      </c>
      <c r="C8" s="5"/>
      <c r="D8" s="4"/>
      <c r="E8" s="5"/>
      <c r="F8" s="4"/>
      <c r="G8" s="5"/>
      <c r="H8" s="4">
        <v>30</v>
      </c>
      <c r="I8" s="5"/>
      <c r="J8" s="4"/>
      <c r="K8" s="5"/>
      <c r="L8" s="4"/>
      <c r="M8" s="16"/>
      <c r="N8" s="20"/>
      <c r="O8" s="5"/>
    </row>
    <row r="9" spans="1:15" ht="12.75">
      <c r="A9" s="2" t="s">
        <v>217</v>
      </c>
      <c r="B9" s="4"/>
      <c r="C9" s="5"/>
      <c r="D9" s="4"/>
      <c r="E9" s="5"/>
      <c r="F9" s="4"/>
      <c r="G9" s="5"/>
      <c r="H9" s="4"/>
      <c r="I9" s="5"/>
      <c r="J9" s="4"/>
      <c r="K9" s="5"/>
      <c r="L9" s="4"/>
      <c r="M9" s="16"/>
      <c r="N9" s="20"/>
      <c r="O9" s="5"/>
    </row>
    <row r="10" spans="1:15" ht="12.75">
      <c r="A10" s="2" t="s">
        <v>94</v>
      </c>
      <c r="B10" s="4"/>
      <c r="C10" s="5"/>
      <c r="D10" s="4">
        <v>8</v>
      </c>
      <c r="E10" s="5"/>
      <c r="F10" s="4"/>
      <c r="G10" s="5"/>
      <c r="H10" s="4"/>
      <c r="I10" s="5"/>
      <c r="J10" s="4"/>
      <c r="K10" s="5"/>
      <c r="L10" s="4"/>
      <c r="M10" s="16"/>
      <c r="N10" s="20"/>
      <c r="O10" s="5"/>
    </row>
    <row r="11" spans="1:15" ht="12.75">
      <c r="A11" s="2" t="s">
        <v>494</v>
      </c>
      <c r="B11" s="4"/>
      <c r="C11" s="5"/>
      <c r="D11" s="4">
        <v>4</v>
      </c>
      <c r="E11" s="5"/>
      <c r="F11" s="4"/>
      <c r="G11" s="5"/>
      <c r="H11" s="4"/>
      <c r="I11" s="5"/>
      <c r="J11" s="4"/>
      <c r="K11" s="5"/>
      <c r="L11" s="4"/>
      <c r="M11" s="16"/>
      <c r="N11" s="20"/>
      <c r="O11" s="5"/>
    </row>
    <row r="12" spans="1:15" ht="12.75">
      <c r="A12" s="2" t="s">
        <v>14</v>
      </c>
      <c r="B12" s="4">
        <v>5</v>
      </c>
      <c r="C12" s="5"/>
      <c r="D12" s="4">
        <v>5</v>
      </c>
      <c r="E12" s="5"/>
      <c r="F12" s="4"/>
      <c r="G12" s="5"/>
      <c r="H12" s="4"/>
      <c r="I12" s="5"/>
      <c r="J12" s="4"/>
      <c r="K12" s="5"/>
      <c r="L12" s="4"/>
      <c r="M12" s="16"/>
      <c r="N12" s="20"/>
      <c r="O12" s="5"/>
    </row>
    <row r="13" spans="1:15" ht="12.75">
      <c r="A13" s="2" t="s">
        <v>15</v>
      </c>
      <c r="B13" s="4"/>
      <c r="C13" s="5"/>
      <c r="D13" s="4"/>
      <c r="E13" s="5"/>
      <c r="F13" s="4">
        <v>5</v>
      </c>
      <c r="G13" s="5"/>
      <c r="H13" s="4"/>
      <c r="I13" s="5"/>
      <c r="J13" s="4"/>
      <c r="K13" s="5"/>
      <c r="L13" s="4"/>
      <c r="M13" s="16"/>
      <c r="N13" s="20"/>
      <c r="O13" s="5"/>
    </row>
    <row r="14" spans="1:15" ht="12.75">
      <c r="A14" s="2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17"/>
      <c r="N14" s="17"/>
      <c r="O14" s="4">
        <f>SUM(B2:N13)</f>
        <v>226</v>
      </c>
    </row>
    <row r="15" spans="1:15" ht="12.75">
      <c r="A15" s="3" t="s">
        <v>95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16"/>
      <c r="N15" s="16"/>
      <c r="O15" s="5"/>
    </row>
    <row r="16" spans="1:15" ht="12.75">
      <c r="A16" s="2" t="s">
        <v>98</v>
      </c>
      <c r="B16" s="4">
        <v>5</v>
      </c>
      <c r="C16" s="5"/>
      <c r="D16" s="4">
        <v>7</v>
      </c>
      <c r="E16" s="5"/>
      <c r="F16" s="4"/>
      <c r="G16" s="5"/>
      <c r="H16" s="4"/>
      <c r="I16" s="5"/>
      <c r="J16" s="4"/>
      <c r="K16" s="5"/>
      <c r="L16" s="4"/>
      <c r="M16" s="16"/>
      <c r="N16" s="20"/>
      <c r="O16" s="5"/>
    </row>
    <row r="17" spans="1:15" ht="12.75">
      <c r="A17" s="2" t="s">
        <v>97</v>
      </c>
      <c r="B17" s="4">
        <v>42</v>
      </c>
      <c r="C17" s="5"/>
      <c r="D17" s="4"/>
      <c r="E17" s="5"/>
      <c r="F17" s="4">
        <v>5</v>
      </c>
      <c r="G17" s="5"/>
      <c r="H17" s="4"/>
      <c r="I17" s="5"/>
      <c r="J17" s="4"/>
      <c r="K17" s="5"/>
      <c r="L17" s="4"/>
      <c r="M17" s="16"/>
      <c r="N17" s="20"/>
      <c r="O17" s="5"/>
    </row>
    <row r="18" spans="1:15" ht="12.75">
      <c r="A18" s="2" t="s">
        <v>96</v>
      </c>
      <c r="B18" s="4">
        <v>10</v>
      </c>
      <c r="C18" s="5"/>
      <c r="D18" s="4"/>
      <c r="E18" s="5"/>
      <c r="F18" s="4"/>
      <c r="G18" s="5"/>
      <c r="H18" s="4">
        <v>4</v>
      </c>
      <c r="I18" s="5"/>
      <c r="J18" s="4"/>
      <c r="K18" s="5"/>
      <c r="L18" s="4"/>
      <c r="M18" s="16"/>
      <c r="N18" s="20"/>
      <c r="O18" s="5"/>
    </row>
    <row r="19" spans="1:15" ht="12.75">
      <c r="A19" s="2" t="s">
        <v>99</v>
      </c>
      <c r="B19" s="4">
        <v>15</v>
      </c>
      <c r="C19" s="5"/>
      <c r="D19" s="4">
        <v>12</v>
      </c>
      <c r="E19" s="5"/>
      <c r="F19" s="4"/>
      <c r="G19" s="5"/>
      <c r="H19" s="4"/>
      <c r="I19" s="5"/>
      <c r="J19" s="4"/>
      <c r="K19" s="5"/>
      <c r="L19" s="4"/>
      <c r="M19" s="16"/>
      <c r="N19" s="20"/>
      <c r="O19" s="5"/>
    </row>
    <row r="20" spans="1:15" ht="12.75">
      <c r="A20" s="2" t="s">
        <v>100</v>
      </c>
      <c r="B20" s="4">
        <v>13</v>
      </c>
      <c r="C20" s="5"/>
      <c r="D20" s="4"/>
      <c r="E20" s="5"/>
      <c r="F20" s="4"/>
      <c r="G20" s="5"/>
      <c r="H20" s="4"/>
      <c r="I20" s="5"/>
      <c r="J20" s="4"/>
      <c r="K20" s="5"/>
      <c r="L20" s="4"/>
      <c r="M20" s="16"/>
      <c r="N20" s="20"/>
      <c r="O20" s="5"/>
    </row>
    <row r="21" spans="1:15" ht="12.75">
      <c r="A21" s="2" t="s">
        <v>525</v>
      </c>
      <c r="B21" s="4">
        <v>5</v>
      </c>
      <c r="C21" s="5"/>
      <c r="D21" s="4"/>
      <c r="E21" s="5"/>
      <c r="F21" s="4"/>
      <c r="G21" s="5"/>
      <c r="H21" s="4"/>
      <c r="I21" s="5"/>
      <c r="J21" s="4"/>
      <c r="K21" s="5"/>
      <c r="L21" s="4"/>
      <c r="M21" s="16"/>
      <c r="N21" s="20"/>
      <c r="O21" s="5"/>
    </row>
    <row r="22" spans="1:15" ht="12.75">
      <c r="A22" s="2" t="s">
        <v>996</v>
      </c>
      <c r="B22" s="4">
        <v>2</v>
      </c>
      <c r="C22" s="5"/>
      <c r="D22" s="4"/>
      <c r="E22" s="5"/>
      <c r="F22" s="4"/>
      <c r="G22" s="5"/>
      <c r="H22" s="4"/>
      <c r="I22" s="5"/>
      <c r="J22" s="4"/>
      <c r="K22" s="5"/>
      <c r="L22" s="4"/>
      <c r="M22" s="16"/>
      <c r="N22" s="20"/>
      <c r="O22" s="5"/>
    </row>
    <row r="23" spans="1:16" ht="12.75">
      <c r="A23" s="2" t="s">
        <v>527</v>
      </c>
      <c r="B23" s="4"/>
      <c r="C23" s="5"/>
      <c r="D23" s="4"/>
      <c r="E23" s="5"/>
      <c r="F23" s="4"/>
      <c r="G23" s="5"/>
      <c r="H23" s="4"/>
      <c r="I23" s="5"/>
      <c r="J23" s="4"/>
      <c r="K23" s="5"/>
      <c r="L23" s="4"/>
      <c r="M23" s="16"/>
      <c r="N23" s="20">
        <v>5</v>
      </c>
      <c r="O23" s="5"/>
      <c r="P23" t="s">
        <v>529</v>
      </c>
    </row>
    <row r="24" spans="1:16" ht="12.75">
      <c r="A24" s="2" t="s">
        <v>528</v>
      </c>
      <c r="B24" s="4"/>
      <c r="C24" s="5"/>
      <c r="D24" s="4"/>
      <c r="E24" s="5"/>
      <c r="F24" s="4"/>
      <c r="G24" s="5"/>
      <c r="H24" s="4"/>
      <c r="I24" s="5"/>
      <c r="J24" s="4"/>
      <c r="K24" s="5"/>
      <c r="L24" s="4"/>
      <c r="M24" s="16"/>
      <c r="N24" s="20">
        <v>9</v>
      </c>
      <c r="O24" s="5"/>
      <c r="P24" t="s">
        <v>529</v>
      </c>
    </row>
    <row r="25" spans="1:15" ht="12.75">
      <c r="A25" s="2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16"/>
      <c r="N25" s="16"/>
      <c r="O25" s="4">
        <f>SUM(B16:M20)</f>
        <v>113</v>
      </c>
    </row>
    <row r="26" spans="1:15" ht="12.75">
      <c r="A26" s="3" t="s">
        <v>22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17"/>
      <c r="N26" s="17"/>
      <c r="O26" s="5"/>
    </row>
    <row r="27" spans="1:15" ht="12.75">
      <c r="A27" s="2" t="s">
        <v>101</v>
      </c>
      <c r="B27" s="4">
        <v>14</v>
      </c>
      <c r="C27" s="5"/>
      <c r="D27" s="4"/>
      <c r="E27" s="5"/>
      <c r="F27" s="4"/>
      <c r="G27" s="5"/>
      <c r="H27" s="4"/>
      <c r="I27" s="5"/>
      <c r="J27" s="4"/>
      <c r="K27" s="5"/>
      <c r="L27" s="4"/>
      <c r="M27" s="16"/>
      <c r="N27" s="20"/>
      <c r="O27" s="5"/>
    </row>
    <row r="28" spans="1:15" ht="12.75">
      <c r="A28" s="2" t="s">
        <v>532</v>
      </c>
      <c r="B28" s="4">
        <v>4</v>
      </c>
      <c r="C28" s="5"/>
      <c r="D28" s="4"/>
      <c r="E28" s="5"/>
      <c r="F28" s="4"/>
      <c r="G28" s="5"/>
      <c r="H28" s="4"/>
      <c r="I28" s="5"/>
      <c r="J28" s="4"/>
      <c r="K28" s="5"/>
      <c r="L28" s="4"/>
      <c r="M28" s="16"/>
      <c r="N28" s="20"/>
      <c r="O28" s="5"/>
    </row>
    <row r="29" spans="1:15" ht="12.75">
      <c r="A29" s="2" t="s">
        <v>102</v>
      </c>
      <c r="B29" s="4">
        <v>10</v>
      </c>
      <c r="C29" s="5"/>
      <c r="D29" s="4"/>
      <c r="E29" s="5"/>
      <c r="F29" s="4"/>
      <c r="G29" s="5"/>
      <c r="H29" s="4"/>
      <c r="I29" s="5"/>
      <c r="J29" s="4"/>
      <c r="K29" s="5"/>
      <c r="L29" s="4"/>
      <c r="M29" s="16"/>
      <c r="N29" s="20"/>
      <c r="O29" s="5"/>
    </row>
    <row r="30" spans="1:15" ht="12.75">
      <c r="A30" s="2" t="s">
        <v>495</v>
      </c>
      <c r="B30" s="4"/>
      <c r="C30" s="5"/>
      <c r="D30" s="4"/>
      <c r="E30" s="5"/>
      <c r="F30" s="4"/>
      <c r="G30" s="5"/>
      <c r="H30" s="4"/>
      <c r="I30" s="5"/>
      <c r="J30" s="4">
        <v>5</v>
      </c>
      <c r="K30" s="5"/>
      <c r="L30" s="4"/>
      <c r="M30" s="16"/>
      <c r="N30" s="20"/>
      <c r="O30" s="5"/>
    </row>
    <row r="31" spans="1:15" ht="12.75">
      <c r="A31" s="2" t="s">
        <v>831</v>
      </c>
      <c r="B31" s="4">
        <v>4</v>
      </c>
      <c r="C31" s="5"/>
      <c r="D31" s="4"/>
      <c r="E31" s="5"/>
      <c r="F31" s="4"/>
      <c r="G31" s="5"/>
      <c r="H31" s="4"/>
      <c r="I31" s="5"/>
      <c r="J31" s="4"/>
      <c r="K31" s="5"/>
      <c r="L31" s="4"/>
      <c r="M31" s="16"/>
      <c r="N31" s="20"/>
      <c r="O31" s="5"/>
    </row>
    <row r="32" spans="1:15" ht="12.75">
      <c r="A32" s="2" t="s">
        <v>103</v>
      </c>
      <c r="B32" s="4"/>
      <c r="C32" s="5"/>
      <c r="D32" s="4">
        <v>11</v>
      </c>
      <c r="E32" s="5"/>
      <c r="F32" s="4"/>
      <c r="G32" s="5"/>
      <c r="H32" s="4"/>
      <c r="I32" s="5"/>
      <c r="J32" s="4"/>
      <c r="K32" s="5"/>
      <c r="L32" s="4"/>
      <c r="M32" s="16"/>
      <c r="N32" s="20"/>
      <c r="O32" s="5"/>
    </row>
    <row r="33" spans="1:15" ht="12.75">
      <c r="A33" s="2" t="s">
        <v>363</v>
      </c>
      <c r="B33" s="4"/>
      <c r="C33" s="5"/>
      <c r="D33" s="4"/>
      <c r="E33" s="5"/>
      <c r="F33" s="4"/>
      <c r="G33" s="5"/>
      <c r="H33" s="4"/>
      <c r="I33" s="5"/>
      <c r="J33" s="4">
        <v>3</v>
      </c>
      <c r="K33" s="5"/>
      <c r="L33" s="4"/>
      <c r="M33" s="16"/>
      <c r="N33" s="20"/>
      <c r="O33" s="5"/>
    </row>
    <row r="34" spans="1:15" ht="12.75">
      <c r="A34" s="2" t="s">
        <v>104</v>
      </c>
      <c r="B34" s="4"/>
      <c r="C34" s="5"/>
      <c r="D34" s="4"/>
      <c r="E34" s="5"/>
      <c r="F34" s="4">
        <v>2</v>
      </c>
      <c r="G34" s="5"/>
      <c r="H34" s="4"/>
      <c r="I34" s="5"/>
      <c r="J34" s="4"/>
      <c r="K34" s="5"/>
      <c r="L34" s="4"/>
      <c r="M34" s="16"/>
      <c r="N34" s="20"/>
      <c r="O34" s="5"/>
    </row>
    <row r="35" spans="1:15" ht="12.75">
      <c r="A35" s="2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9"/>
      <c r="N35" s="19"/>
      <c r="O35" s="4">
        <f>SUM(B27:N34)</f>
        <v>53</v>
      </c>
    </row>
    <row r="36" spans="1:15" ht="12.75">
      <c r="A36" s="3" t="s">
        <v>222</v>
      </c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9"/>
      <c r="N36" s="19"/>
      <c r="O36" s="5"/>
    </row>
    <row r="37" spans="1:15" ht="12.75">
      <c r="A37" s="2" t="s">
        <v>115</v>
      </c>
      <c r="B37" s="4">
        <v>7</v>
      </c>
      <c r="C37" s="5"/>
      <c r="D37" s="4"/>
      <c r="E37" s="5"/>
      <c r="F37" s="4"/>
      <c r="G37" s="5"/>
      <c r="H37" s="4"/>
      <c r="I37" s="5"/>
      <c r="J37" s="4">
        <v>5</v>
      </c>
      <c r="K37" s="5"/>
      <c r="L37" s="4"/>
      <c r="M37" s="16"/>
      <c r="N37" s="20"/>
      <c r="O37" s="5"/>
    </row>
    <row r="38" spans="1:15" ht="12.75">
      <c r="A38" s="2" t="s">
        <v>398</v>
      </c>
      <c r="B38" s="4"/>
      <c r="C38" s="5"/>
      <c r="D38" s="4"/>
      <c r="E38" s="5"/>
      <c r="F38" s="4"/>
      <c r="G38" s="5"/>
      <c r="H38" s="4"/>
      <c r="I38" s="5"/>
      <c r="J38" s="4">
        <v>3</v>
      </c>
      <c r="K38" s="5"/>
      <c r="L38" s="4"/>
      <c r="M38" s="16"/>
      <c r="N38" s="20"/>
      <c r="O38" s="5"/>
    </row>
    <row r="39" spans="1:15" ht="12.75">
      <c r="A39" s="2" t="s">
        <v>116</v>
      </c>
      <c r="B39" s="4">
        <v>7</v>
      </c>
      <c r="C39" s="5"/>
      <c r="D39" s="4">
        <v>6</v>
      </c>
      <c r="E39" s="5"/>
      <c r="F39" s="4"/>
      <c r="G39" s="5"/>
      <c r="H39" s="4"/>
      <c r="I39" s="5"/>
      <c r="J39" s="4">
        <v>1</v>
      </c>
      <c r="K39" s="5"/>
      <c r="L39" s="4"/>
      <c r="M39" s="16"/>
      <c r="N39" s="20"/>
      <c r="O39" s="5"/>
    </row>
    <row r="40" spans="1:15" ht="12.75">
      <c r="A40" s="2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16"/>
      <c r="N40" s="16"/>
      <c r="O40" s="4">
        <f>SUM(B37:N39)</f>
        <v>29</v>
      </c>
    </row>
    <row r="41" spans="1:15" ht="12.75">
      <c r="A41" s="3" t="s">
        <v>123</v>
      </c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17"/>
      <c r="N41" s="17"/>
      <c r="O41" s="5"/>
    </row>
    <row r="42" spans="1:15" ht="12.75">
      <c r="A42" s="2" t="s">
        <v>106</v>
      </c>
      <c r="B42" s="4">
        <v>8</v>
      </c>
      <c r="C42" s="5"/>
      <c r="D42" s="4">
        <v>1</v>
      </c>
      <c r="E42" s="5"/>
      <c r="F42" s="4">
        <v>6</v>
      </c>
      <c r="G42" s="18"/>
      <c r="H42" s="4"/>
      <c r="I42" s="5"/>
      <c r="J42" s="4"/>
      <c r="K42" s="5"/>
      <c r="L42" s="4"/>
      <c r="M42" s="16"/>
      <c r="N42" s="20"/>
      <c r="O42" s="5"/>
    </row>
    <row r="43" spans="1:15" ht="12.75">
      <c r="A43" s="2" t="s">
        <v>368</v>
      </c>
      <c r="B43" s="4"/>
      <c r="C43" s="5"/>
      <c r="D43" s="4"/>
      <c r="E43" s="5"/>
      <c r="F43" s="4"/>
      <c r="G43" s="18"/>
      <c r="H43" s="4"/>
      <c r="I43" s="5"/>
      <c r="J43" s="4">
        <v>5</v>
      </c>
      <c r="K43" s="5"/>
      <c r="L43" s="4"/>
      <c r="M43" s="16"/>
      <c r="N43" s="20"/>
      <c r="O43" s="5"/>
    </row>
    <row r="44" spans="1:15" ht="12.75">
      <c r="A44" s="2" t="s">
        <v>526</v>
      </c>
      <c r="B44" s="4">
        <v>5</v>
      </c>
      <c r="C44" s="5"/>
      <c r="D44" s="4"/>
      <c r="E44" s="5"/>
      <c r="F44" s="4"/>
      <c r="G44" s="18"/>
      <c r="H44" s="4"/>
      <c r="I44" s="5"/>
      <c r="J44" s="4"/>
      <c r="K44" s="5"/>
      <c r="L44" s="4"/>
      <c r="M44" s="16"/>
      <c r="N44" s="20"/>
      <c r="O44" s="5"/>
    </row>
    <row r="45" spans="1:15" ht="12.75">
      <c r="A45" s="2" t="s">
        <v>221</v>
      </c>
      <c r="B45" s="4"/>
      <c r="C45" s="5"/>
      <c r="D45" s="4"/>
      <c r="E45" s="5"/>
      <c r="F45" s="4"/>
      <c r="G45" s="18"/>
      <c r="H45" s="4"/>
      <c r="I45" s="5"/>
      <c r="J45" s="4"/>
      <c r="K45" s="5"/>
      <c r="L45" s="4"/>
      <c r="M45" s="16"/>
      <c r="N45" s="20">
        <v>4</v>
      </c>
      <c r="O45" s="5"/>
    </row>
    <row r="46" spans="1:15" ht="12.75">
      <c r="A46" s="2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6"/>
      <c r="N46" s="16"/>
      <c r="O46" s="4">
        <f>SUM(B42:N45)</f>
        <v>29</v>
      </c>
    </row>
    <row r="47" spans="1:15" ht="12.75">
      <c r="A47" s="3" t="s">
        <v>181</v>
      </c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17"/>
      <c r="N47" s="17"/>
      <c r="O47" s="5"/>
    </row>
    <row r="48" spans="1:15" ht="12.75">
      <c r="A48" s="2" t="s">
        <v>107</v>
      </c>
      <c r="B48" s="4">
        <v>15</v>
      </c>
      <c r="C48" s="5"/>
      <c r="D48" s="4">
        <v>10</v>
      </c>
      <c r="E48" s="5"/>
      <c r="F48" s="4">
        <v>3</v>
      </c>
      <c r="G48" s="5"/>
      <c r="H48" s="4"/>
      <c r="I48" s="5"/>
      <c r="J48" s="4"/>
      <c r="K48" s="5"/>
      <c r="L48" s="4"/>
      <c r="M48" s="16"/>
      <c r="N48" s="20"/>
      <c r="O48" s="5"/>
    </row>
    <row r="49" spans="1:15" ht="12.75">
      <c r="A49" s="2" t="s">
        <v>108</v>
      </c>
      <c r="B49" s="4">
        <v>19</v>
      </c>
      <c r="C49" s="5"/>
      <c r="D49" s="4">
        <v>3</v>
      </c>
      <c r="E49" s="5"/>
      <c r="F49" s="4">
        <v>3</v>
      </c>
      <c r="G49" s="5"/>
      <c r="H49" s="4"/>
      <c r="I49" s="5"/>
      <c r="J49" s="4"/>
      <c r="K49" s="5"/>
      <c r="L49" s="4"/>
      <c r="M49" s="16"/>
      <c r="N49" s="20"/>
      <c r="O49" s="5"/>
    </row>
    <row r="50" spans="1:15" ht="12.75">
      <c r="A50" s="2" t="s">
        <v>1267</v>
      </c>
      <c r="B50" s="4"/>
      <c r="C50" s="5"/>
      <c r="D50" s="4"/>
      <c r="E50" s="5"/>
      <c r="F50" s="4">
        <v>2</v>
      </c>
      <c r="G50" s="5"/>
      <c r="H50" s="4"/>
      <c r="I50" s="5"/>
      <c r="J50" s="4"/>
      <c r="K50" s="5"/>
      <c r="L50" s="4"/>
      <c r="M50" s="16"/>
      <c r="N50" s="20"/>
      <c r="O50" s="5"/>
    </row>
    <row r="51" spans="1:15" ht="12.75">
      <c r="A51" s="2" t="s">
        <v>369</v>
      </c>
      <c r="B51" s="4"/>
      <c r="C51" s="5"/>
      <c r="D51" s="4"/>
      <c r="E51" s="5"/>
      <c r="F51" s="4"/>
      <c r="G51" s="5"/>
      <c r="H51" s="4"/>
      <c r="I51" s="5"/>
      <c r="J51" s="4">
        <v>7</v>
      </c>
      <c r="K51" s="5"/>
      <c r="L51" s="4"/>
      <c r="M51" s="16"/>
      <c r="N51" s="20"/>
      <c r="O51" s="5"/>
    </row>
    <row r="52" spans="1:15" ht="12.75">
      <c r="A52" s="2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9"/>
      <c r="N52" s="19"/>
      <c r="O52" s="4">
        <f>SUM(B48:O51)</f>
        <v>62</v>
      </c>
    </row>
    <row r="53" spans="1:15" ht="12.75">
      <c r="A53" s="3" t="s">
        <v>56</v>
      </c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17"/>
      <c r="N53" s="17"/>
      <c r="O53" s="5"/>
    </row>
    <row r="54" spans="1:15" ht="12.75">
      <c r="A54" s="2" t="s">
        <v>111</v>
      </c>
      <c r="B54" s="4"/>
      <c r="C54" s="5"/>
      <c r="D54" s="4"/>
      <c r="E54" s="5"/>
      <c r="F54" s="4"/>
      <c r="G54" s="5"/>
      <c r="H54" s="4"/>
      <c r="I54" s="5"/>
      <c r="J54" s="4"/>
      <c r="K54" s="5"/>
      <c r="L54" s="4"/>
      <c r="M54" s="16"/>
      <c r="N54" s="20">
        <v>1</v>
      </c>
      <c r="O54" s="5"/>
    </row>
    <row r="55" spans="1:15" ht="12.75">
      <c r="A55" s="2" t="s">
        <v>218</v>
      </c>
      <c r="B55" s="4"/>
      <c r="C55" s="5"/>
      <c r="D55" s="4"/>
      <c r="E55" s="5"/>
      <c r="F55" s="4"/>
      <c r="G55" s="5"/>
      <c r="H55" s="4">
        <v>2</v>
      </c>
      <c r="I55" s="5"/>
      <c r="J55" s="4"/>
      <c r="K55" s="5"/>
      <c r="L55" s="4"/>
      <c r="M55" s="16"/>
      <c r="N55" s="20"/>
      <c r="O55" s="5"/>
    </row>
    <row r="56" spans="1:15" ht="12.75">
      <c r="A56" s="2" t="s">
        <v>219</v>
      </c>
      <c r="B56" s="4"/>
      <c r="C56" s="5"/>
      <c r="D56" s="4"/>
      <c r="E56" s="5"/>
      <c r="F56" s="4"/>
      <c r="G56" s="5"/>
      <c r="H56" s="4">
        <v>4</v>
      </c>
      <c r="I56" s="5"/>
      <c r="J56" s="4"/>
      <c r="K56" s="5"/>
      <c r="L56" s="4"/>
      <c r="M56" s="16"/>
      <c r="N56" s="20">
        <v>2</v>
      </c>
      <c r="O56" s="5"/>
    </row>
    <row r="57" spans="1:15" ht="12.75">
      <c r="A57" s="2" t="s">
        <v>220</v>
      </c>
      <c r="B57" s="4"/>
      <c r="C57" s="5"/>
      <c r="D57" s="4"/>
      <c r="E57" s="5"/>
      <c r="F57" s="4"/>
      <c r="G57" s="5"/>
      <c r="H57" s="4"/>
      <c r="I57" s="5"/>
      <c r="J57" s="4"/>
      <c r="K57" s="5"/>
      <c r="L57" s="4"/>
      <c r="M57" s="16"/>
      <c r="N57" s="20">
        <v>2</v>
      </c>
      <c r="O57" s="5"/>
    </row>
    <row r="58" spans="1:15" ht="12.75">
      <c r="A58" s="2" t="s">
        <v>533</v>
      </c>
      <c r="B58" s="4"/>
      <c r="C58" s="5"/>
      <c r="D58" s="4"/>
      <c r="E58" s="5"/>
      <c r="F58" s="4"/>
      <c r="G58" s="5"/>
      <c r="H58" s="4">
        <v>3</v>
      </c>
      <c r="I58" s="5"/>
      <c r="J58" s="4"/>
      <c r="K58" s="5"/>
      <c r="L58" s="4"/>
      <c r="M58" s="16"/>
      <c r="N58" s="20"/>
      <c r="O58" s="5"/>
    </row>
    <row r="59" spans="1:15" ht="12.75">
      <c r="A59" s="2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9"/>
      <c r="N59" s="19"/>
      <c r="O59" s="4">
        <f>SUM(B54:N57)</f>
        <v>11</v>
      </c>
    </row>
    <row r="60" spans="1:15" ht="12.75">
      <c r="A60" s="6" t="s">
        <v>105</v>
      </c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17"/>
      <c r="N60" s="17"/>
      <c r="O60" s="5"/>
    </row>
    <row r="61" spans="1:15" ht="12.75">
      <c r="A61" s="2" t="s">
        <v>109</v>
      </c>
      <c r="B61" s="4"/>
      <c r="C61" s="5"/>
      <c r="D61" s="4">
        <v>3</v>
      </c>
      <c r="E61" s="5"/>
      <c r="F61" s="4"/>
      <c r="G61" s="5"/>
      <c r="H61" s="4"/>
      <c r="I61" s="5"/>
      <c r="J61" s="4"/>
      <c r="K61" s="5"/>
      <c r="L61" s="4"/>
      <c r="M61" s="16"/>
      <c r="N61" s="20"/>
      <c r="O61" s="5"/>
    </row>
    <row r="62" spans="1:15" ht="12.75">
      <c r="A62" s="2" t="s">
        <v>110</v>
      </c>
      <c r="B62" s="4"/>
      <c r="C62" s="5"/>
      <c r="D62" s="4"/>
      <c r="E62" s="5"/>
      <c r="F62" s="4"/>
      <c r="G62" s="5"/>
      <c r="H62" s="4"/>
      <c r="I62" s="5"/>
      <c r="J62" s="4"/>
      <c r="K62" s="5"/>
      <c r="L62" s="4"/>
      <c r="M62" s="16"/>
      <c r="N62" s="20">
        <v>3</v>
      </c>
      <c r="O62" s="5"/>
    </row>
    <row r="63" spans="1:15" ht="12.75">
      <c r="A63" s="2" t="s">
        <v>392</v>
      </c>
      <c r="B63" s="4"/>
      <c r="C63" s="5"/>
      <c r="D63" s="4"/>
      <c r="E63" s="5"/>
      <c r="F63" s="4"/>
      <c r="G63" s="5"/>
      <c r="H63" s="4"/>
      <c r="I63" s="5"/>
      <c r="J63" s="4"/>
      <c r="K63" s="5"/>
      <c r="L63" s="4"/>
      <c r="M63" s="16"/>
      <c r="N63" s="20">
        <v>1</v>
      </c>
      <c r="O63" s="5"/>
    </row>
    <row r="64" spans="1:15" ht="12.75">
      <c r="A64" s="2" t="s">
        <v>112</v>
      </c>
      <c r="B64" s="4"/>
      <c r="C64" s="5"/>
      <c r="D64" s="4"/>
      <c r="E64" s="5"/>
      <c r="F64" s="4"/>
      <c r="G64" s="5"/>
      <c r="H64" s="4"/>
      <c r="I64" s="5"/>
      <c r="J64" s="4">
        <v>1</v>
      </c>
      <c r="K64" s="5"/>
      <c r="L64" s="4"/>
      <c r="M64" s="16"/>
      <c r="N64" s="20"/>
      <c r="O64" s="5"/>
    </row>
    <row r="65" spans="1:15" ht="12.75">
      <c r="A65" s="2" t="s">
        <v>113</v>
      </c>
      <c r="B65" s="4">
        <v>2</v>
      </c>
      <c r="C65" s="5"/>
      <c r="D65" s="4"/>
      <c r="E65" s="5"/>
      <c r="F65" s="4">
        <v>3</v>
      </c>
      <c r="G65" s="5"/>
      <c r="H65" s="4">
        <v>5</v>
      </c>
      <c r="I65" s="5"/>
      <c r="J65" s="4"/>
      <c r="K65" s="5"/>
      <c r="L65" s="4"/>
      <c r="M65" s="16"/>
      <c r="N65" s="20"/>
      <c r="O65" s="5"/>
    </row>
    <row r="66" spans="1:15" ht="12.75">
      <c r="A66" s="2" t="s">
        <v>114</v>
      </c>
      <c r="B66" s="4"/>
      <c r="C66" s="5"/>
      <c r="D66" s="4"/>
      <c r="E66" s="5"/>
      <c r="F66" s="4"/>
      <c r="G66" s="5"/>
      <c r="H66" s="4"/>
      <c r="I66" s="5"/>
      <c r="J66" s="4"/>
      <c r="K66" s="5"/>
      <c r="L66" s="4"/>
      <c r="M66" s="16"/>
      <c r="N66" s="20">
        <v>1</v>
      </c>
      <c r="O66" s="5"/>
    </row>
    <row r="67" spans="1:15" ht="12.75">
      <c r="A67" s="2" t="s">
        <v>492</v>
      </c>
      <c r="B67" s="4"/>
      <c r="C67" s="5"/>
      <c r="D67" s="4"/>
      <c r="E67" s="5"/>
      <c r="F67" s="4"/>
      <c r="G67" s="5"/>
      <c r="H67" s="4"/>
      <c r="I67" s="5"/>
      <c r="J67" s="4"/>
      <c r="K67" s="5"/>
      <c r="L67" s="4"/>
      <c r="M67" s="16"/>
      <c r="N67" s="20">
        <v>2</v>
      </c>
      <c r="O67" s="5"/>
    </row>
    <row r="68" spans="1:15" ht="12.75">
      <c r="A68" s="2" t="s">
        <v>117</v>
      </c>
      <c r="B68" s="4">
        <v>5</v>
      </c>
      <c r="C68" s="5"/>
      <c r="D68" s="4">
        <v>2</v>
      </c>
      <c r="E68" s="5"/>
      <c r="F68" s="4"/>
      <c r="G68" s="5"/>
      <c r="H68" s="4">
        <v>2</v>
      </c>
      <c r="I68" s="5"/>
      <c r="J68" s="4"/>
      <c r="K68" s="5"/>
      <c r="L68" s="4"/>
      <c r="M68" s="16"/>
      <c r="N68" s="20"/>
      <c r="O68" s="5"/>
    </row>
    <row r="69" spans="1:15" ht="12.75">
      <c r="A69" s="2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17"/>
      <c r="N69" s="17"/>
      <c r="O69" s="4">
        <f>SUM(B61:N68)</f>
        <v>30</v>
      </c>
    </row>
    <row r="70" spans="1:15" ht="12.75">
      <c r="A70" s="3" t="s">
        <v>61</v>
      </c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17"/>
      <c r="N70" s="17"/>
      <c r="O70" s="5"/>
    </row>
    <row r="71" spans="1:15" ht="12.75">
      <c r="A71" s="2" t="s">
        <v>118</v>
      </c>
      <c r="B71" s="4">
        <v>27</v>
      </c>
      <c r="C71" s="5"/>
      <c r="D71" s="4"/>
      <c r="E71" s="5"/>
      <c r="F71" s="4"/>
      <c r="G71" s="5"/>
      <c r="H71" s="4"/>
      <c r="I71" s="5"/>
      <c r="J71" s="4"/>
      <c r="K71" s="5"/>
      <c r="L71" s="4"/>
      <c r="M71" s="16"/>
      <c r="N71" s="20"/>
      <c r="O71" s="5"/>
    </row>
    <row r="72" spans="1:15" ht="12.75">
      <c r="A72" s="2" t="s">
        <v>119</v>
      </c>
      <c r="B72" s="4">
        <v>22</v>
      </c>
      <c r="C72" s="5"/>
      <c r="D72" s="4">
        <v>3</v>
      </c>
      <c r="E72" s="5"/>
      <c r="F72" s="4"/>
      <c r="G72" s="5"/>
      <c r="H72" s="4">
        <v>2</v>
      </c>
      <c r="I72" s="5"/>
      <c r="J72" s="4"/>
      <c r="K72" s="5"/>
      <c r="L72" s="4"/>
      <c r="M72" s="16"/>
      <c r="N72" s="20"/>
      <c r="O72" s="5"/>
    </row>
    <row r="73" spans="1:15" ht="12.75">
      <c r="A73" s="2" t="s">
        <v>120</v>
      </c>
      <c r="B73" s="4">
        <v>2</v>
      </c>
      <c r="C73" s="5"/>
      <c r="D73" s="4">
        <v>3</v>
      </c>
      <c r="E73" s="5"/>
      <c r="F73" s="4">
        <v>4</v>
      </c>
      <c r="G73" s="5"/>
      <c r="H73" s="4"/>
      <c r="I73" s="5"/>
      <c r="J73" s="4"/>
      <c r="K73" s="5"/>
      <c r="L73" s="4"/>
      <c r="M73" s="16"/>
      <c r="N73" s="20"/>
      <c r="O73" s="5"/>
    </row>
    <row r="74" spans="1:15" ht="12.75">
      <c r="A74" s="2" t="s">
        <v>393</v>
      </c>
      <c r="B74" s="4"/>
      <c r="C74" s="5"/>
      <c r="D74" s="4"/>
      <c r="E74" s="5"/>
      <c r="F74" s="4"/>
      <c r="G74" s="5"/>
      <c r="H74" s="4">
        <v>2</v>
      </c>
      <c r="I74" s="5"/>
      <c r="J74" s="4"/>
      <c r="K74" s="5"/>
      <c r="L74" s="4"/>
      <c r="M74" s="16"/>
      <c r="N74" s="20"/>
      <c r="O74" s="5"/>
    </row>
    <row r="75" spans="1:15" ht="12.75">
      <c r="A75" s="2" t="s">
        <v>493</v>
      </c>
      <c r="B75" s="4">
        <v>2</v>
      </c>
      <c r="C75" s="5"/>
      <c r="D75" s="4"/>
      <c r="E75" s="5"/>
      <c r="F75" s="4"/>
      <c r="G75" s="5"/>
      <c r="H75" s="4"/>
      <c r="I75" s="5"/>
      <c r="J75" s="4"/>
      <c r="K75" s="5"/>
      <c r="L75" s="4"/>
      <c r="M75" s="16"/>
      <c r="N75" s="20"/>
      <c r="O75" s="5"/>
    </row>
    <row r="76" spans="1:15" ht="12.75">
      <c r="A76" s="2" t="s">
        <v>199</v>
      </c>
      <c r="B76" s="4">
        <v>2</v>
      </c>
      <c r="C76" s="5"/>
      <c r="D76" s="4"/>
      <c r="E76" s="5"/>
      <c r="F76" s="4"/>
      <c r="G76" s="5"/>
      <c r="H76" s="4"/>
      <c r="I76" s="5"/>
      <c r="J76" s="4"/>
      <c r="K76" s="5"/>
      <c r="L76" s="4"/>
      <c r="M76" s="16"/>
      <c r="N76" s="20"/>
      <c r="O76" s="5"/>
    </row>
    <row r="77" spans="1:15" ht="12.75">
      <c r="A77" s="2" t="s">
        <v>121</v>
      </c>
      <c r="B77" s="4">
        <v>30</v>
      </c>
      <c r="C77" s="5"/>
      <c r="D77" s="4"/>
      <c r="E77" s="5"/>
      <c r="F77" s="4"/>
      <c r="G77" s="5"/>
      <c r="H77" s="4"/>
      <c r="I77" s="5"/>
      <c r="J77" s="4"/>
      <c r="K77" s="5"/>
      <c r="L77" s="4"/>
      <c r="M77" s="16"/>
      <c r="N77" s="20"/>
      <c r="O77" s="5"/>
    </row>
    <row r="78" spans="1:15" ht="12.75">
      <c r="A78" s="2" t="s">
        <v>122</v>
      </c>
      <c r="B78" s="4"/>
      <c r="C78" s="5"/>
      <c r="D78" s="4"/>
      <c r="E78" s="5"/>
      <c r="F78" s="4"/>
      <c r="G78" s="5"/>
      <c r="H78" s="4"/>
      <c r="I78" s="5"/>
      <c r="J78" s="4">
        <v>1</v>
      </c>
      <c r="K78" s="5"/>
      <c r="L78" s="4"/>
      <c r="M78" s="16"/>
      <c r="N78" s="20"/>
      <c r="O78" s="5"/>
    </row>
    <row r="79" spans="1:15" ht="12.75">
      <c r="A79" s="2"/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9"/>
      <c r="N79" s="19"/>
      <c r="O79" s="4">
        <f>SUM(B71:N78)</f>
        <v>100</v>
      </c>
    </row>
    <row r="80" spans="1:15" ht="12.75">
      <c r="A80" s="3" t="s">
        <v>534</v>
      </c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9"/>
      <c r="N80" s="19"/>
      <c r="O80" s="18"/>
    </row>
    <row r="81" spans="1:16" ht="12.75">
      <c r="A81" s="2" t="s">
        <v>535</v>
      </c>
      <c r="B81" s="4">
        <v>11</v>
      </c>
      <c r="C81" s="5"/>
      <c r="D81" s="4"/>
      <c r="E81" s="5"/>
      <c r="F81" s="4">
        <v>12</v>
      </c>
      <c r="G81" s="5"/>
      <c r="H81" s="4"/>
      <c r="I81" s="5"/>
      <c r="J81" s="4"/>
      <c r="K81" s="5"/>
      <c r="L81" s="4"/>
      <c r="M81" s="16"/>
      <c r="N81" s="20">
        <v>35</v>
      </c>
      <c r="O81" s="5"/>
      <c r="P81" t="s">
        <v>536</v>
      </c>
    </row>
    <row r="82" spans="1:15" ht="12.75">
      <c r="A82" s="2" t="s">
        <v>537</v>
      </c>
      <c r="B82" s="4"/>
      <c r="C82" s="5"/>
      <c r="D82" s="4"/>
      <c r="E82" s="5"/>
      <c r="F82" s="4"/>
      <c r="G82" s="5"/>
      <c r="H82" s="4"/>
      <c r="I82" s="5"/>
      <c r="J82" s="4">
        <v>3</v>
      </c>
      <c r="K82" s="5"/>
      <c r="L82" s="4"/>
      <c r="M82" s="16"/>
      <c r="N82" s="20"/>
      <c r="O82" s="5"/>
    </row>
    <row r="83" spans="1:15" ht="12.75">
      <c r="A83" s="2" t="s">
        <v>538</v>
      </c>
      <c r="B83" s="4"/>
      <c r="C83" s="5"/>
      <c r="D83" s="4"/>
      <c r="E83" s="5"/>
      <c r="F83" s="4"/>
      <c r="G83" s="5"/>
      <c r="H83" s="4"/>
      <c r="I83" s="5"/>
      <c r="J83" s="4">
        <v>2</v>
      </c>
      <c r="K83" s="5"/>
      <c r="L83" s="4"/>
      <c r="M83" s="16"/>
      <c r="N83" s="20"/>
      <c r="O83" s="5"/>
    </row>
    <row r="84" spans="1:15" ht="12.75">
      <c r="A84" s="2"/>
      <c r="B84" s="4"/>
      <c r="C84" s="5"/>
      <c r="D84" s="4"/>
      <c r="E84" s="5"/>
      <c r="F84" s="4"/>
      <c r="G84" s="5"/>
      <c r="H84" s="4"/>
      <c r="I84" s="5"/>
      <c r="J84" s="4"/>
      <c r="K84" s="5"/>
      <c r="L84" s="4"/>
      <c r="M84" s="16"/>
      <c r="N84" s="20"/>
      <c r="O84" s="5"/>
    </row>
    <row r="85" spans="1:15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4">
        <f>SUM(B81:N84)</f>
        <v>63</v>
      </c>
    </row>
    <row r="86" spans="1:15" ht="12.75">
      <c r="A86" s="3" t="s">
        <v>85</v>
      </c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18"/>
    </row>
    <row r="87" spans="1:15" ht="12.75">
      <c r="A87" s="12" t="s">
        <v>192</v>
      </c>
      <c r="B87" s="4"/>
      <c r="C87" s="5"/>
      <c r="D87" s="4"/>
      <c r="E87" s="5"/>
      <c r="F87" s="4"/>
      <c r="G87" s="5"/>
      <c r="H87" s="4"/>
      <c r="I87" s="5"/>
      <c r="J87" s="4"/>
      <c r="K87" s="5"/>
      <c r="L87" s="4"/>
      <c r="M87" s="5"/>
      <c r="N87" s="4">
        <v>2</v>
      </c>
      <c r="O87" s="18"/>
    </row>
    <row r="88" spans="1:15" ht="12.75">
      <c r="A88" s="12" t="s">
        <v>530</v>
      </c>
      <c r="B88" s="4">
        <v>2</v>
      </c>
      <c r="C88" s="5"/>
      <c r="D88" s="4"/>
      <c r="E88" s="5"/>
      <c r="F88" s="4"/>
      <c r="G88" s="5"/>
      <c r="H88" s="4"/>
      <c r="I88" s="5"/>
      <c r="J88" s="4"/>
      <c r="K88" s="5"/>
      <c r="L88" s="4"/>
      <c r="M88" s="5"/>
      <c r="N88" s="4"/>
      <c r="O88" s="18"/>
    </row>
    <row r="89" spans="1:15" ht="12.75">
      <c r="A89" s="12" t="s">
        <v>253</v>
      </c>
      <c r="B89" s="4">
        <v>3</v>
      </c>
      <c r="C89" s="5"/>
      <c r="D89" s="4">
        <v>1</v>
      </c>
      <c r="E89" s="5"/>
      <c r="F89" s="4"/>
      <c r="G89" s="5"/>
      <c r="H89" s="4"/>
      <c r="I89" s="5"/>
      <c r="J89" s="4"/>
      <c r="K89" s="5"/>
      <c r="L89" s="4"/>
      <c r="M89" s="5"/>
      <c r="N89" s="4"/>
      <c r="O89" s="18"/>
    </row>
    <row r="90" spans="1:15" ht="12.75">
      <c r="A90" s="12" t="s">
        <v>531</v>
      </c>
      <c r="B90" s="4"/>
      <c r="C90" s="5"/>
      <c r="D90" s="4"/>
      <c r="E90" s="5"/>
      <c r="F90" s="4"/>
      <c r="G90" s="5"/>
      <c r="H90" s="4"/>
      <c r="I90" s="5"/>
      <c r="J90" s="4">
        <v>2</v>
      </c>
      <c r="K90" s="5"/>
      <c r="L90" s="4"/>
      <c r="M90" s="5"/>
      <c r="N90" s="4"/>
      <c r="O90" s="18"/>
    </row>
    <row r="91" spans="1:15" ht="12" customHeight="1">
      <c r="A91" s="12" t="s">
        <v>434</v>
      </c>
      <c r="B91" s="4"/>
      <c r="C91" s="5"/>
      <c r="D91" s="4"/>
      <c r="E91" s="5"/>
      <c r="F91" s="4"/>
      <c r="G91" s="5"/>
      <c r="H91" s="4"/>
      <c r="I91" s="5"/>
      <c r="J91" s="4"/>
      <c r="K91" s="5"/>
      <c r="L91" s="4">
        <v>1</v>
      </c>
      <c r="M91" s="5"/>
      <c r="N91" s="4"/>
      <c r="O91" s="18"/>
    </row>
    <row r="92" spans="1:15" ht="12.75">
      <c r="A92" s="12"/>
      <c r="B92" s="18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4">
        <f>SUM(B87:N91)</f>
        <v>11</v>
      </c>
    </row>
    <row r="94" spans="13:15" ht="12.75">
      <c r="M94" s="79" t="s">
        <v>223</v>
      </c>
      <c r="N94" s="79"/>
      <c r="O94" s="5">
        <f>SUM(O2:O92)</f>
        <v>727</v>
      </c>
    </row>
    <row r="97" ht="12.75">
      <c r="A97" t="s">
        <v>254</v>
      </c>
    </row>
    <row r="98" ht="12.75">
      <c r="A98" t="s">
        <v>255</v>
      </c>
    </row>
    <row r="99" ht="12.75">
      <c r="A99" t="s">
        <v>256</v>
      </c>
    </row>
    <row r="100" ht="12.75">
      <c r="A100" t="s">
        <v>257</v>
      </c>
    </row>
    <row r="101" ht="12.75">
      <c r="A101" t="s">
        <v>258</v>
      </c>
    </row>
    <row r="102" ht="12.75">
      <c r="A102" t="s">
        <v>259</v>
      </c>
    </row>
    <row r="103" ht="12.75">
      <c r="A103" t="s">
        <v>260</v>
      </c>
    </row>
    <row r="104" ht="12.75">
      <c r="A104" t="s">
        <v>261</v>
      </c>
    </row>
  </sheetData>
  <mergeCells count="7">
    <mergeCell ref="M94:N94"/>
    <mergeCell ref="J1:K1"/>
    <mergeCell ref="L1:M1"/>
    <mergeCell ref="B1:C1"/>
    <mergeCell ref="D1:E1"/>
    <mergeCell ref="F1:G1"/>
    <mergeCell ref="H1:I1"/>
  </mergeCells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68"/>
  <sheetViews>
    <sheetView workbookViewId="0" topLeftCell="A22">
      <selection activeCell="D54" sqref="D54"/>
    </sheetView>
  </sheetViews>
  <sheetFormatPr defaultColWidth="9.140625" defaultRowHeight="12.75"/>
  <cols>
    <col min="1" max="1" width="19.8515625" style="0" customWidth="1"/>
    <col min="2" max="13" width="7.00390625" style="0" customWidth="1"/>
    <col min="14" max="14" width="9.140625" style="1" customWidth="1"/>
    <col min="16" max="16" width="10.140625" style="0" bestFit="1" customWidth="1"/>
  </cols>
  <sheetData>
    <row r="1" spans="1:14" ht="12.75">
      <c r="A1" s="3" t="s">
        <v>0</v>
      </c>
      <c r="B1" s="79" t="s">
        <v>1</v>
      </c>
      <c r="C1" s="79"/>
      <c r="D1" s="79" t="s">
        <v>2</v>
      </c>
      <c r="E1" s="79"/>
      <c r="F1" s="79" t="s">
        <v>3</v>
      </c>
      <c r="G1" s="79"/>
      <c r="H1" s="79" t="s">
        <v>4</v>
      </c>
      <c r="I1" s="79"/>
      <c r="J1" s="79" t="s">
        <v>5</v>
      </c>
      <c r="K1" s="79"/>
      <c r="L1" s="79" t="s">
        <v>6</v>
      </c>
      <c r="M1" s="76"/>
      <c r="N1" s="3" t="s">
        <v>216</v>
      </c>
    </row>
    <row r="2" spans="1:16" ht="12.75">
      <c r="A2" s="2" t="s">
        <v>357</v>
      </c>
      <c r="B2" s="4">
        <v>7</v>
      </c>
      <c r="C2" s="5"/>
      <c r="D2" s="4">
        <v>31</v>
      </c>
      <c r="E2" s="5"/>
      <c r="F2" s="4"/>
      <c r="G2" s="5"/>
      <c r="H2" s="4"/>
      <c r="I2" s="5"/>
      <c r="J2" s="4"/>
      <c r="K2" s="5"/>
      <c r="L2" s="4"/>
      <c r="M2" s="16"/>
      <c r="N2" s="5"/>
      <c r="P2" s="41">
        <v>40722</v>
      </c>
    </row>
    <row r="3" spans="1:16" ht="12.75">
      <c r="A3" s="2" t="s">
        <v>511</v>
      </c>
      <c r="B3" s="4"/>
      <c r="C3" s="5"/>
      <c r="D3" s="4"/>
      <c r="E3" s="5"/>
      <c r="F3" s="4"/>
      <c r="G3" s="5"/>
      <c r="H3" s="4"/>
      <c r="I3" s="5"/>
      <c r="J3" s="4"/>
      <c r="K3" s="5"/>
      <c r="L3" s="4">
        <v>6</v>
      </c>
      <c r="M3" s="16"/>
      <c r="N3" s="5"/>
      <c r="P3" s="46"/>
    </row>
    <row r="4" spans="1:16" ht="12.75">
      <c r="A4" s="2" t="s">
        <v>1173</v>
      </c>
      <c r="B4" s="4"/>
      <c r="C4" s="5"/>
      <c r="D4" s="4"/>
      <c r="E4" s="5"/>
      <c r="F4" s="4"/>
      <c r="G4" s="5"/>
      <c r="H4" s="4"/>
      <c r="I4" s="5"/>
      <c r="J4" s="4">
        <v>5</v>
      </c>
      <c r="K4" s="5"/>
      <c r="L4" s="4"/>
      <c r="M4" s="16"/>
      <c r="N4" s="5"/>
      <c r="O4" t="s">
        <v>1170</v>
      </c>
      <c r="P4" s="46"/>
    </row>
    <row r="5" spans="1:16" ht="12.75">
      <c r="A5" s="2" t="s">
        <v>1172</v>
      </c>
      <c r="B5" s="4">
        <v>5</v>
      </c>
      <c r="C5" s="5"/>
      <c r="D5" s="4"/>
      <c r="E5" s="5"/>
      <c r="F5" s="4"/>
      <c r="G5" s="5"/>
      <c r="H5" s="4"/>
      <c r="I5" s="5"/>
      <c r="J5" s="4"/>
      <c r="K5" s="5"/>
      <c r="L5" s="4"/>
      <c r="M5" s="16"/>
      <c r="N5" s="5"/>
      <c r="P5" s="46"/>
    </row>
    <row r="6" spans="1:16" ht="12.75">
      <c r="A6" s="2" t="s">
        <v>1188</v>
      </c>
      <c r="B6" s="4"/>
      <c r="C6" s="5"/>
      <c r="D6" s="4"/>
      <c r="E6" s="5"/>
      <c r="F6" s="4"/>
      <c r="G6" s="5"/>
      <c r="H6" s="4"/>
      <c r="I6" s="5"/>
      <c r="J6" s="4"/>
      <c r="K6" s="5"/>
      <c r="L6" s="4">
        <v>3</v>
      </c>
      <c r="M6" s="16"/>
      <c r="N6" s="5"/>
      <c r="O6" t="s">
        <v>1117</v>
      </c>
      <c r="P6" s="46"/>
    </row>
    <row r="7" spans="1:16" ht="12.75">
      <c r="A7" s="2" t="s">
        <v>1189</v>
      </c>
      <c r="B7" s="4"/>
      <c r="C7" s="5"/>
      <c r="D7" s="4"/>
      <c r="E7" s="5"/>
      <c r="F7" s="4"/>
      <c r="G7" s="5"/>
      <c r="H7" s="4"/>
      <c r="I7" s="5"/>
      <c r="J7" s="4"/>
      <c r="K7" s="5"/>
      <c r="L7" s="4">
        <v>3</v>
      </c>
      <c r="M7" s="16"/>
      <c r="N7" s="5"/>
      <c r="O7" t="s">
        <v>1117</v>
      </c>
      <c r="P7" s="46"/>
    </row>
    <row r="8" spans="1:16" ht="12.75">
      <c r="A8" s="2" t="s">
        <v>503</v>
      </c>
      <c r="B8" s="4"/>
      <c r="C8" s="5"/>
      <c r="D8" s="4"/>
      <c r="E8" s="5"/>
      <c r="F8" s="4">
        <v>10</v>
      </c>
      <c r="G8" s="5"/>
      <c r="H8" s="4"/>
      <c r="I8" s="5"/>
      <c r="J8" s="4"/>
      <c r="K8" s="5"/>
      <c r="L8" s="4"/>
      <c r="M8" s="16"/>
      <c r="N8" s="5"/>
      <c r="P8" s="46"/>
    </row>
    <row r="9" spans="1:14" ht="12.75">
      <c r="A9" s="2" t="s">
        <v>355</v>
      </c>
      <c r="B9" s="4">
        <v>5</v>
      </c>
      <c r="C9" s="5"/>
      <c r="D9" s="4"/>
      <c r="E9" s="5"/>
      <c r="F9" s="4">
        <v>14</v>
      </c>
      <c r="G9" s="5"/>
      <c r="H9" s="4"/>
      <c r="I9" s="5"/>
      <c r="J9" s="4"/>
      <c r="K9" s="5"/>
      <c r="L9" s="4"/>
      <c r="M9" s="16"/>
      <c r="N9" s="5"/>
    </row>
    <row r="10" spans="1:14" ht="12.75">
      <c r="A10" s="2" t="s">
        <v>356</v>
      </c>
      <c r="B10" s="4">
        <v>10</v>
      </c>
      <c r="C10" s="5"/>
      <c r="D10" s="4"/>
      <c r="E10" s="5"/>
      <c r="F10" s="4"/>
      <c r="G10" s="5"/>
      <c r="H10" s="4"/>
      <c r="I10" s="5"/>
      <c r="J10" s="4"/>
      <c r="K10" s="5"/>
      <c r="L10" s="4"/>
      <c r="M10" s="16"/>
      <c r="N10" s="5"/>
    </row>
    <row r="11" spans="1:14" ht="12.75">
      <c r="A11" s="7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17"/>
      <c r="N11" s="4">
        <f>SUM(B2:M10)</f>
        <v>99</v>
      </c>
    </row>
    <row r="12" spans="1:14" ht="12.75">
      <c r="A12" s="6" t="s">
        <v>123</v>
      </c>
      <c r="B12" s="4"/>
      <c r="C12" s="5"/>
      <c r="D12" s="4"/>
      <c r="E12" s="5"/>
      <c r="F12" s="4"/>
      <c r="G12" s="5"/>
      <c r="H12" s="4"/>
      <c r="I12" s="5"/>
      <c r="J12" s="4"/>
      <c r="K12" s="5"/>
      <c r="L12" s="4"/>
      <c r="M12" s="16"/>
      <c r="N12" s="5"/>
    </row>
    <row r="13" spans="1:14" ht="12.75">
      <c r="A13" s="2" t="s">
        <v>141</v>
      </c>
      <c r="B13" s="4">
        <v>14</v>
      </c>
      <c r="C13" s="5">
        <v>3</v>
      </c>
      <c r="D13" s="4"/>
      <c r="E13" s="5"/>
      <c r="F13" s="4"/>
      <c r="G13" s="5"/>
      <c r="H13" s="4"/>
      <c r="I13" s="5"/>
      <c r="J13" s="4">
        <v>4</v>
      </c>
      <c r="K13" s="5"/>
      <c r="L13" s="4"/>
      <c r="M13" s="16"/>
      <c r="N13" s="5"/>
    </row>
    <row r="14" spans="1:14" ht="12.75">
      <c r="A14" s="2" t="s">
        <v>125</v>
      </c>
      <c r="B14" s="4"/>
      <c r="C14" s="5"/>
      <c r="D14" s="4">
        <v>7</v>
      </c>
      <c r="E14" s="5"/>
      <c r="F14" s="4"/>
      <c r="G14" s="5"/>
      <c r="H14" s="4"/>
      <c r="I14" s="5"/>
      <c r="J14" s="4"/>
      <c r="K14" s="5"/>
      <c r="L14" s="4"/>
      <c r="M14" s="16"/>
      <c r="N14" s="5"/>
    </row>
    <row r="15" spans="1:14" ht="12.75">
      <c r="A15" s="2" t="s">
        <v>124</v>
      </c>
      <c r="B15" s="4">
        <v>5</v>
      </c>
      <c r="C15" s="5"/>
      <c r="D15" s="4">
        <v>8</v>
      </c>
      <c r="E15" s="5"/>
      <c r="F15" s="4"/>
      <c r="G15" s="5"/>
      <c r="H15" s="4"/>
      <c r="I15" s="5"/>
      <c r="J15" s="4"/>
      <c r="K15" s="5"/>
      <c r="L15" s="4"/>
      <c r="M15" s="16"/>
      <c r="N15" s="5"/>
    </row>
    <row r="16" spans="1:14" ht="12.75">
      <c r="A16" s="2" t="s">
        <v>126</v>
      </c>
      <c r="B16" s="4"/>
      <c r="C16" s="5"/>
      <c r="D16" s="4">
        <v>9</v>
      </c>
      <c r="E16" s="5"/>
      <c r="F16" s="4"/>
      <c r="G16" s="5"/>
      <c r="H16" s="4"/>
      <c r="I16" s="5"/>
      <c r="J16" s="4"/>
      <c r="K16" s="5"/>
      <c r="L16" s="4"/>
      <c r="M16" s="16"/>
      <c r="N16" s="5"/>
    </row>
    <row r="17" spans="1:14" ht="12.75">
      <c r="A17" s="2" t="s">
        <v>1192</v>
      </c>
      <c r="B17" s="4">
        <v>1</v>
      </c>
      <c r="C17" s="5"/>
      <c r="D17" s="4"/>
      <c r="E17" s="5"/>
      <c r="F17" s="4"/>
      <c r="G17" s="5"/>
      <c r="H17" s="4"/>
      <c r="I17" s="5"/>
      <c r="J17" s="4">
        <v>6</v>
      </c>
      <c r="K17" s="5"/>
      <c r="L17" s="4"/>
      <c r="M17" s="16"/>
      <c r="N17" s="5"/>
    </row>
    <row r="18" spans="1:14" ht="12.75">
      <c r="A18" s="2" t="s">
        <v>136</v>
      </c>
      <c r="B18" s="4"/>
      <c r="C18" s="5"/>
      <c r="D18" s="4"/>
      <c r="E18" s="5"/>
      <c r="F18" s="4"/>
      <c r="G18" s="5"/>
      <c r="H18" s="4"/>
      <c r="I18" s="5"/>
      <c r="J18" s="4">
        <v>3</v>
      </c>
      <c r="K18" s="5"/>
      <c r="L18" s="4"/>
      <c r="M18" s="16"/>
      <c r="N18" s="5"/>
    </row>
    <row r="19" spans="1:14" ht="12.75">
      <c r="A19" s="7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17"/>
      <c r="N19" s="4">
        <f>SUM(B13:M18)</f>
        <v>60</v>
      </c>
    </row>
    <row r="20" spans="1:14" ht="12.75">
      <c r="A20" s="6" t="s">
        <v>95</v>
      </c>
      <c r="B20" s="4"/>
      <c r="C20" s="5"/>
      <c r="D20" s="4"/>
      <c r="E20" s="5"/>
      <c r="F20" s="4"/>
      <c r="G20" s="5"/>
      <c r="H20" s="4"/>
      <c r="I20" s="5"/>
      <c r="J20" s="4"/>
      <c r="K20" s="5"/>
      <c r="L20" s="4"/>
      <c r="M20" s="16"/>
      <c r="N20" s="5"/>
    </row>
    <row r="21" spans="1:14" ht="12.75">
      <c r="A21" s="2" t="s">
        <v>127</v>
      </c>
      <c r="B21" s="4">
        <v>10</v>
      </c>
      <c r="C21" s="5"/>
      <c r="D21" s="4">
        <v>9</v>
      </c>
      <c r="E21" s="5"/>
      <c r="F21" s="4">
        <v>1</v>
      </c>
      <c r="G21" s="5"/>
      <c r="H21" s="4"/>
      <c r="I21" s="5"/>
      <c r="J21" s="4"/>
      <c r="K21" s="5"/>
      <c r="L21" s="4"/>
      <c r="M21" s="16"/>
      <c r="N21" s="5"/>
    </row>
    <row r="22" spans="1:14" ht="12.75">
      <c r="A22" s="2" t="s">
        <v>468</v>
      </c>
      <c r="B22" s="4"/>
      <c r="C22" s="5"/>
      <c r="D22" s="4"/>
      <c r="E22" s="5"/>
      <c r="F22" s="4"/>
      <c r="G22" s="5"/>
      <c r="H22" s="4"/>
      <c r="I22" s="5"/>
      <c r="J22" s="4">
        <v>15</v>
      </c>
      <c r="K22" s="5"/>
      <c r="L22" s="4"/>
      <c r="M22" s="16"/>
      <c r="N22" s="5"/>
    </row>
    <row r="23" spans="1:14" ht="12.75">
      <c r="A23" s="2" t="s">
        <v>128</v>
      </c>
      <c r="B23" s="4"/>
      <c r="C23" s="5"/>
      <c r="D23" s="4">
        <v>15</v>
      </c>
      <c r="E23" s="5"/>
      <c r="F23" s="4"/>
      <c r="G23" s="5"/>
      <c r="H23" s="4"/>
      <c r="I23" s="5"/>
      <c r="J23" s="4"/>
      <c r="K23" s="5"/>
      <c r="L23" s="4"/>
      <c r="M23" s="16"/>
      <c r="N23" s="5"/>
    </row>
    <row r="24" spans="1:14" ht="12.75">
      <c r="A24" s="2" t="s">
        <v>129</v>
      </c>
      <c r="B24" s="4"/>
      <c r="C24" s="5"/>
      <c r="D24" s="4">
        <v>5</v>
      </c>
      <c r="E24" s="5"/>
      <c r="F24" s="4"/>
      <c r="G24" s="5"/>
      <c r="H24" s="4"/>
      <c r="I24" s="5"/>
      <c r="J24" s="4"/>
      <c r="K24" s="5"/>
      <c r="L24" s="4"/>
      <c r="M24" s="16"/>
      <c r="N24" s="5"/>
    </row>
    <row r="25" spans="1:14" ht="12.75">
      <c r="A25" s="47" t="s">
        <v>506</v>
      </c>
      <c r="B25" s="4"/>
      <c r="C25" s="5"/>
      <c r="D25" s="4"/>
      <c r="E25" s="5"/>
      <c r="F25" s="4"/>
      <c r="G25" s="5"/>
      <c r="H25" s="4"/>
      <c r="I25" s="5"/>
      <c r="J25" s="4">
        <v>7</v>
      </c>
      <c r="K25" s="5"/>
      <c r="L25" s="4"/>
      <c r="M25" s="16"/>
      <c r="N25" s="5"/>
    </row>
    <row r="26" spans="1:14" ht="12.75">
      <c r="A26" s="7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17"/>
      <c r="N26" s="4">
        <f>SUM(B21:M25)</f>
        <v>62</v>
      </c>
    </row>
    <row r="27" spans="1:14" ht="12.75">
      <c r="A27" s="6" t="s">
        <v>22</v>
      </c>
      <c r="B27" s="4"/>
      <c r="C27" s="5"/>
      <c r="D27" s="4"/>
      <c r="E27" s="5"/>
      <c r="F27" s="4"/>
      <c r="G27" s="5"/>
      <c r="H27" s="4"/>
      <c r="I27" s="5"/>
      <c r="J27" s="4"/>
      <c r="K27" s="5"/>
      <c r="L27" s="4"/>
      <c r="M27" s="16"/>
      <c r="N27" s="5"/>
    </row>
    <row r="28" spans="1:14" ht="12.75">
      <c r="A28" s="2" t="s">
        <v>130</v>
      </c>
      <c r="B28" s="4"/>
      <c r="C28" s="5"/>
      <c r="D28" s="4">
        <v>8</v>
      </c>
      <c r="E28" s="5"/>
      <c r="F28" s="4">
        <v>8</v>
      </c>
      <c r="G28" s="5"/>
      <c r="H28" s="4"/>
      <c r="I28" s="5"/>
      <c r="J28" s="4"/>
      <c r="K28" s="5"/>
      <c r="L28" s="4"/>
      <c r="M28" s="16"/>
      <c r="N28" s="5"/>
    </row>
    <row r="29" spans="1:15" ht="12.75">
      <c r="A29" s="2" t="s">
        <v>1190</v>
      </c>
      <c r="B29" s="4"/>
      <c r="C29" s="5"/>
      <c r="D29" s="4"/>
      <c r="E29" s="5"/>
      <c r="F29" s="4"/>
      <c r="G29" s="5"/>
      <c r="H29" s="4"/>
      <c r="I29" s="5"/>
      <c r="J29" s="4"/>
      <c r="K29" s="5"/>
      <c r="L29" s="4">
        <v>4</v>
      </c>
      <c r="M29" s="16"/>
      <c r="N29" s="5"/>
      <c r="O29" t="s">
        <v>1117</v>
      </c>
    </row>
    <row r="30" spans="1:15" ht="12.75">
      <c r="A30" s="2" t="s">
        <v>1191</v>
      </c>
      <c r="B30" s="4"/>
      <c r="C30" s="5"/>
      <c r="D30" s="4"/>
      <c r="E30" s="5"/>
      <c r="F30" s="4"/>
      <c r="G30" s="5"/>
      <c r="H30" s="4"/>
      <c r="I30" s="5"/>
      <c r="J30" s="4"/>
      <c r="K30" s="5"/>
      <c r="L30" s="4">
        <v>4</v>
      </c>
      <c r="M30" s="16"/>
      <c r="N30" s="5"/>
      <c r="O30" t="s">
        <v>1117</v>
      </c>
    </row>
    <row r="31" spans="1:14" ht="12.75">
      <c r="A31" s="2" t="s">
        <v>133</v>
      </c>
      <c r="B31" s="4"/>
      <c r="C31" s="5"/>
      <c r="D31" s="4">
        <v>5</v>
      </c>
      <c r="E31" s="5"/>
      <c r="F31" s="4"/>
      <c r="G31" s="5"/>
      <c r="H31" s="4"/>
      <c r="I31" s="5"/>
      <c r="J31" s="4"/>
      <c r="K31" s="5"/>
      <c r="L31" s="4"/>
      <c r="M31" s="16"/>
      <c r="N31" s="5"/>
    </row>
    <row r="32" spans="1:14" ht="12.75">
      <c r="A32" s="2" t="s">
        <v>507</v>
      </c>
      <c r="B32" s="4"/>
      <c r="C32" s="5"/>
      <c r="D32" s="4"/>
      <c r="E32" s="5"/>
      <c r="F32" s="4"/>
      <c r="G32" s="5"/>
      <c r="H32" s="4"/>
      <c r="I32" s="5"/>
      <c r="J32" s="4">
        <v>6</v>
      </c>
      <c r="K32" s="5"/>
      <c r="L32" s="4"/>
      <c r="M32" s="16"/>
      <c r="N32" s="5"/>
    </row>
    <row r="33" spans="1:14" ht="12.75">
      <c r="A33" s="2" t="s">
        <v>397</v>
      </c>
      <c r="B33" s="4"/>
      <c r="C33" s="5"/>
      <c r="D33" s="4"/>
      <c r="E33" s="5"/>
      <c r="F33" s="4"/>
      <c r="G33" s="5"/>
      <c r="H33" s="4"/>
      <c r="I33" s="5"/>
      <c r="J33" s="4">
        <v>5</v>
      </c>
      <c r="K33" s="5"/>
      <c r="L33" s="4"/>
      <c r="M33" s="16"/>
      <c r="N33" s="5"/>
    </row>
    <row r="34" spans="1:14" ht="12.75">
      <c r="A34" s="2" t="s">
        <v>362</v>
      </c>
      <c r="B34" s="4"/>
      <c r="C34" s="5"/>
      <c r="D34" s="4"/>
      <c r="E34" s="5"/>
      <c r="F34" s="4"/>
      <c r="G34" s="5"/>
      <c r="H34" s="4"/>
      <c r="I34" s="5"/>
      <c r="J34" s="4">
        <v>3</v>
      </c>
      <c r="K34" s="5"/>
      <c r="L34" s="4"/>
      <c r="M34" s="16"/>
      <c r="N34" s="5"/>
    </row>
    <row r="35" spans="1:14" ht="12.75">
      <c r="A35" s="2" t="s">
        <v>378</v>
      </c>
      <c r="B35" s="4"/>
      <c r="C35" s="5"/>
      <c r="D35" s="4"/>
      <c r="E35" s="5"/>
      <c r="F35" s="4"/>
      <c r="G35" s="5"/>
      <c r="H35" s="4"/>
      <c r="I35" s="5"/>
      <c r="J35" s="4">
        <v>3</v>
      </c>
      <c r="K35" s="5"/>
      <c r="L35" s="4"/>
      <c r="M35" s="16"/>
      <c r="N35" s="5"/>
    </row>
    <row r="36" spans="1:14" ht="12.75">
      <c r="A36" s="2" t="s">
        <v>359</v>
      </c>
      <c r="B36" s="4"/>
      <c r="C36" s="5"/>
      <c r="D36" s="4"/>
      <c r="E36" s="5"/>
      <c r="F36" s="4"/>
      <c r="G36" s="5"/>
      <c r="H36" s="4"/>
      <c r="I36" s="5"/>
      <c r="J36" s="4">
        <v>3</v>
      </c>
      <c r="K36" s="5"/>
      <c r="L36" s="4"/>
      <c r="M36" s="16"/>
      <c r="N36" s="5"/>
    </row>
    <row r="37" spans="1:14" ht="12.75">
      <c r="A37" s="2" t="s">
        <v>360</v>
      </c>
      <c r="B37" s="4"/>
      <c r="C37" s="5"/>
      <c r="D37" s="4"/>
      <c r="E37" s="5"/>
      <c r="F37" s="4"/>
      <c r="G37" s="5"/>
      <c r="H37" s="4"/>
      <c r="I37" s="5"/>
      <c r="J37" s="4">
        <v>1</v>
      </c>
      <c r="K37" s="5"/>
      <c r="L37" s="4"/>
      <c r="M37" s="16"/>
      <c r="N37" s="5"/>
    </row>
    <row r="38" spans="1:14" ht="12.75">
      <c r="A38" s="2" t="s">
        <v>361</v>
      </c>
      <c r="B38" s="4"/>
      <c r="C38" s="5"/>
      <c r="D38" s="4"/>
      <c r="E38" s="5"/>
      <c r="F38" s="4"/>
      <c r="G38" s="5"/>
      <c r="H38" s="4"/>
      <c r="I38" s="5"/>
      <c r="J38" s="4">
        <v>1</v>
      </c>
      <c r="K38" s="5"/>
      <c r="L38" s="4"/>
      <c r="M38" s="16"/>
      <c r="N38" s="5"/>
    </row>
    <row r="39" spans="1:14" ht="12.75">
      <c r="A39" s="7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17"/>
      <c r="N39" s="4">
        <f>SUM(B28:M38)</f>
        <v>51</v>
      </c>
    </row>
    <row r="40" spans="1:14" ht="12.75">
      <c r="A40" s="6" t="s">
        <v>61</v>
      </c>
      <c r="B40" s="4"/>
      <c r="C40" s="5"/>
      <c r="D40" s="4"/>
      <c r="E40" s="5"/>
      <c r="F40" s="4"/>
      <c r="G40" s="5"/>
      <c r="H40" s="4"/>
      <c r="I40" s="5"/>
      <c r="J40" s="4"/>
      <c r="K40" s="5"/>
      <c r="L40" s="4"/>
      <c r="M40" s="16"/>
      <c r="N40" s="5"/>
    </row>
    <row r="41" spans="1:14" ht="12.75">
      <c r="A41" s="2" t="s">
        <v>131</v>
      </c>
      <c r="B41" s="4"/>
      <c r="C41" s="5"/>
      <c r="D41" s="4"/>
      <c r="E41" s="5"/>
      <c r="F41" s="4"/>
      <c r="G41" s="5"/>
      <c r="H41" s="4"/>
      <c r="I41" s="5"/>
      <c r="J41" s="4">
        <v>2</v>
      </c>
      <c r="K41" s="5"/>
      <c r="L41" s="4"/>
      <c r="M41" s="16"/>
      <c r="N41" s="5"/>
    </row>
    <row r="42" spans="1:14" ht="12.75">
      <c r="A42" s="2" t="s">
        <v>132</v>
      </c>
      <c r="B42" s="4"/>
      <c r="C42" s="5"/>
      <c r="D42" s="4"/>
      <c r="E42" s="5"/>
      <c r="F42" s="4"/>
      <c r="G42" s="5"/>
      <c r="H42" s="4"/>
      <c r="I42" s="5"/>
      <c r="J42" s="4">
        <v>2</v>
      </c>
      <c r="K42" s="5"/>
      <c r="L42" s="4"/>
      <c r="M42" s="16"/>
      <c r="N42" s="5"/>
    </row>
    <row r="43" spans="1:14" ht="12.75">
      <c r="A43" s="2" t="s">
        <v>134</v>
      </c>
      <c r="B43" s="4"/>
      <c r="C43" s="5"/>
      <c r="D43" s="4"/>
      <c r="E43" s="5"/>
      <c r="F43" s="4">
        <v>1</v>
      </c>
      <c r="G43" s="5"/>
      <c r="H43" s="4"/>
      <c r="I43" s="5"/>
      <c r="J43" s="4">
        <v>2</v>
      </c>
      <c r="K43" s="5"/>
      <c r="L43" s="4"/>
      <c r="M43" s="16"/>
      <c r="N43" s="5"/>
    </row>
    <row r="44" spans="1:14" ht="12.75">
      <c r="A44" s="2" t="s">
        <v>135</v>
      </c>
      <c r="B44" s="4"/>
      <c r="C44" s="5"/>
      <c r="D44" s="4"/>
      <c r="E44" s="5">
        <v>1</v>
      </c>
      <c r="F44" s="4"/>
      <c r="G44" s="5"/>
      <c r="H44" s="4"/>
      <c r="I44" s="5"/>
      <c r="J44" s="4"/>
      <c r="K44" s="5"/>
      <c r="L44" s="4"/>
      <c r="M44" s="16"/>
      <c r="N44" s="5"/>
    </row>
    <row r="45" spans="1:14" ht="12.75">
      <c r="A45" s="7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17"/>
      <c r="N45" s="4">
        <f>SUM(B41:M44)</f>
        <v>8</v>
      </c>
    </row>
    <row r="46" spans="1:14" ht="12.75">
      <c r="A46" s="6" t="s">
        <v>137</v>
      </c>
      <c r="B46" s="4"/>
      <c r="C46" s="5"/>
      <c r="D46" s="4"/>
      <c r="E46" s="5"/>
      <c r="F46" s="4"/>
      <c r="G46" s="5"/>
      <c r="H46" s="4"/>
      <c r="I46" s="5"/>
      <c r="J46" s="4"/>
      <c r="K46" s="5"/>
      <c r="L46" s="4"/>
      <c r="M46" s="16"/>
      <c r="N46" s="5"/>
    </row>
    <row r="47" spans="1:14" ht="12.75">
      <c r="A47" s="2" t="s">
        <v>138</v>
      </c>
      <c r="B47" s="4"/>
      <c r="C47" s="5"/>
      <c r="D47" s="4"/>
      <c r="E47" s="5"/>
      <c r="F47" s="4"/>
      <c r="G47" s="5"/>
      <c r="H47" s="4"/>
      <c r="I47" s="5"/>
      <c r="J47" s="4">
        <v>3</v>
      </c>
      <c r="K47" s="5"/>
      <c r="L47" s="4"/>
      <c r="M47" s="16"/>
      <c r="N47" s="5"/>
    </row>
    <row r="48" spans="1:14" ht="12.75">
      <c r="A48" s="2" t="s">
        <v>396</v>
      </c>
      <c r="B48" s="4"/>
      <c r="C48" s="5"/>
      <c r="D48" s="4"/>
      <c r="E48" s="5"/>
      <c r="F48" s="4"/>
      <c r="G48" s="5"/>
      <c r="H48" s="4"/>
      <c r="I48" s="5"/>
      <c r="J48" s="4">
        <v>5</v>
      </c>
      <c r="K48" s="5"/>
      <c r="L48" s="4"/>
      <c r="M48" s="16"/>
      <c r="N48" s="5"/>
    </row>
    <row r="49" spans="1:14" ht="12.75">
      <c r="A49" s="2" t="s">
        <v>358</v>
      </c>
      <c r="B49" s="4"/>
      <c r="C49" s="5"/>
      <c r="D49" s="4"/>
      <c r="E49" s="5"/>
      <c r="F49" s="4"/>
      <c r="G49" s="5"/>
      <c r="H49" s="4"/>
      <c r="I49" s="5"/>
      <c r="J49" s="4">
        <v>4</v>
      </c>
      <c r="K49" s="5"/>
      <c r="L49" s="4"/>
      <c r="M49" s="16"/>
      <c r="N49" s="5"/>
    </row>
    <row r="50" spans="1:14" ht="12.75">
      <c r="A50" s="7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17"/>
      <c r="N50" s="4">
        <f>SUM(B47:M49)</f>
        <v>12</v>
      </c>
    </row>
    <row r="51" spans="1:14" ht="12.75">
      <c r="A51" s="6" t="s">
        <v>351</v>
      </c>
      <c r="B51" s="4"/>
      <c r="C51" s="8"/>
      <c r="D51" s="4"/>
      <c r="E51" s="8"/>
      <c r="F51" s="4"/>
      <c r="G51" s="8"/>
      <c r="H51" s="4"/>
      <c r="I51" s="8"/>
      <c r="J51" s="4"/>
      <c r="K51" s="8"/>
      <c r="L51" s="4"/>
      <c r="M51" s="17"/>
      <c r="N51" s="18"/>
    </row>
    <row r="52" spans="1:14" ht="12.75">
      <c r="A52" s="7" t="s">
        <v>352</v>
      </c>
      <c r="B52" s="4"/>
      <c r="C52" s="8"/>
      <c r="D52" s="4"/>
      <c r="E52" s="8"/>
      <c r="F52" s="4"/>
      <c r="G52" s="8"/>
      <c r="H52" s="4"/>
      <c r="I52" s="8"/>
      <c r="J52" s="4">
        <v>3</v>
      </c>
      <c r="K52" s="8"/>
      <c r="L52" s="4"/>
      <c r="M52" s="17"/>
      <c r="N52" s="18"/>
    </row>
    <row r="53" spans="1:14" ht="12.75">
      <c r="A53" s="7" t="s">
        <v>353</v>
      </c>
      <c r="B53" s="4"/>
      <c r="C53" s="8"/>
      <c r="D53" s="4"/>
      <c r="E53" s="8"/>
      <c r="F53" s="4"/>
      <c r="G53" s="8"/>
      <c r="H53" s="4"/>
      <c r="I53" s="8"/>
      <c r="J53" s="4">
        <v>3</v>
      </c>
      <c r="K53" s="8"/>
      <c r="L53" s="4"/>
      <c r="M53" s="17"/>
      <c r="N53" s="18"/>
    </row>
    <row r="54" spans="1:14" ht="12.75">
      <c r="A54" s="7" t="s">
        <v>1174</v>
      </c>
      <c r="B54" s="4">
        <v>3</v>
      </c>
      <c r="C54" s="8"/>
      <c r="D54" s="4"/>
      <c r="E54" s="8"/>
      <c r="F54" s="4"/>
      <c r="G54" s="8"/>
      <c r="H54" s="4"/>
      <c r="I54" s="8"/>
      <c r="J54" s="4"/>
      <c r="K54" s="8"/>
      <c r="L54" s="4"/>
      <c r="M54" s="17"/>
      <c r="N54" s="18"/>
    </row>
    <row r="55" spans="1:14" ht="12.75">
      <c r="A55" s="7" t="s">
        <v>1175</v>
      </c>
      <c r="B55" s="4">
        <v>2</v>
      </c>
      <c r="C55" s="8"/>
      <c r="D55" s="4"/>
      <c r="E55" s="8"/>
      <c r="F55" s="4"/>
      <c r="G55" s="8"/>
      <c r="H55" s="4"/>
      <c r="I55" s="8"/>
      <c r="J55" s="4"/>
      <c r="K55" s="8"/>
      <c r="L55" s="4"/>
      <c r="M55" s="17"/>
      <c r="N55" s="18"/>
    </row>
    <row r="56" spans="1:14" ht="12.75">
      <c r="A56" s="7" t="s">
        <v>509</v>
      </c>
      <c r="B56" s="4"/>
      <c r="C56" s="8"/>
      <c r="D56" s="4"/>
      <c r="E56" s="8"/>
      <c r="F56" s="4"/>
      <c r="G56" s="8"/>
      <c r="H56" s="4"/>
      <c r="I56" s="8"/>
      <c r="J56" s="4"/>
      <c r="K56" s="8"/>
      <c r="L56" s="4">
        <v>4</v>
      </c>
      <c r="M56" s="17"/>
      <c r="N56" s="18"/>
    </row>
    <row r="57" spans="1:14" ht="12.75">
      <c r="A57" s="7" t="s">
        <v>354</v>
      </c>
      <c r="B57" s="4"/>
      <c r="C57" s="8"/>
      <c r="D57" s="4"/>
      <c r="E57" s="8"/>
      <c r="F57" s="4"/>
      <c r="G57" s="8"/>
      <c r="H57" s="4"/>
      <c r="I57" s="8"/>
      <c r="J57" s="4">
        <v>3</v>
      </c>
      <c r="K57" s="8"/>
      <c r="L57" s="4"/>
      <c r="M57" s="17"/>
      <c r="N57" s="18"/>
    </row>
    <row r="58" spans="1:14" ht="12.75">
      <c r="A58" s="7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17"/>
      <c r="N58" s="4">
        <f>SUM(B51:M57)</f>
        <v>18</v>
      </c>
    </row>
    <row r="59" spans="1:14" ht="12.75">
      <c r="A59" s="6" t="s">
        <v>139</v>
      </c>
      <c r="B59" s="4"/>
      <c r="C59" s="5"/>
      <c r="D59" s="4"/>
      <c r="E59" s="5"/>
      <c r="F59" s="4"/>
      <c r="G59" s="5"/>
      <c r="H59" s="4"/>
      <c r="I59" s="5"/>
      <c r="J59" s="4"/>
      <c r="K59" s="5"/>
      <c r="L59" s="4"/>
      <c r="M59" s="16"/>
      <c r="N59" s="5"/>
    </row>
    <row r="60" spans="1:14" ht="12.75">
      <c r="A60" s="2" t="s">
        <v>140</v>
      </c>
      <c r="B60" s="4"/>
      <c r="C60" s="5"/>
      <c r="D60" s="4"/>
      <c r="E60" s="5"/>
      <c r="F60" s="4">
        <v>4</v>
      </c>
      <c r="G60" s="5"/>
      <c r="H60" s="4"/>
      <c r="I60" s="5"/>
      <c r="J60" s="4"/>
      <c r="K60" s="5"/>
      <c r="L60" s="4"/>
      <c r="M60" s="16"/>
      <c r="N60" s="5"/>
    </row>
    <row r="61" spans="1:15" ht="12.75">
      <c r="A61" s="2" t="s">
        <v>496</v>
      </c>
      <c r="B61" s="4"/>
      <c r="C61" s="5"/>
      <c r="D61" s="4"/>
      <c r="E61" s="5"/>
      <c r="F61" s="4"/>
      <c r="G61" s="5"/>
      <c r="H61" s="4"/>
      <c r="I61" s="5"/>
      <c r="J61" s="4"/>
      <c r="K61" s="5"/>
      <c r="L61" s="4">
        <v>3</v>
      </c>
      <c r="M61" s="16"/>
      <c r="N61" s="5"/>
      <c r="O61" t="s">
        <v>497</v>
      </c>
    </row>
    <row r="62" spans="1:15" ht="12.75">
      <c r="A62" s="2" t="s">
        <v>508</v>
      </c>
      <c r="B62" s="4"/>
      <c r="C62" s="5"/>
      <c r="D62" s="4"/>
      <c r="E62" s="5"/>
      <c r="F62" s="4"/>
      <c r="G62" s="5"/>
      <c r="H62" s="4"/>
      <c r="I62" s="5"/>
      <c r="J62" s="4"/>
      <c r="K62" s="5"/>
      <c r="L62" s="4">
        <v>2</v>
      </c>
      <c r="M62" s="16"/>
      <c r="N62" s="5"/>
      <c r="O62" t="s">
        <v>497</v>
      </c>
    </row>
    <row r="63" spans="1:14" ht="12.75">
      <c r="A63" s="2" t="s">
        <v>1016</v>
      </c>
      <c r="B63" s="4"/>
      <c r="C63" s="5"/>
      <c r="D63" s="4"/>
      <c r="E63" s="5"/>
      <c r="F63" s="4">
        <v>3</v>
      </c>
      <c r="G63" s="5"/>
      <c r="H63" s="4"/>
      <c r="I63" s="5"/>
      <c r="J63" s="4"/>
      <c r="K63" s="5"/>
      <c r="L63" s="4"/>
      <c r="M63" s="16"/>
      <c r="N63" s="5"/>
    </row>
    <row r="64" spans="1:14" ht="12.75">
      <c r="A64" s="2" t="s">
        <v>510</v>
      </c>
      <c r="B64" s="4"/>
      <c r="C64" s="5"/>
      <c r="D64" s="4"/>
      <c r="E64" s="5"/>
      <c r="F64" s="4"/>
      <c r="G64" s="5"/>
      <c r="H64" s="4"/>
      <c r="I64" s="5"/>
      <c r="J64" s="4"/>
      <c r="K64" s="5"/>
      <c r="L64" s="4">
        <v>1</v>
      </c>
      <c r="M64" s="16"/>
      <c r="N64" s="5"/>
    </row>
    <row r="65" spans="1:14" ht="12.75">
      <c r="A65" s="2" t="s">
        <v>367</v>
      </c>
      <c r="B65" s="4"/>
      <c r="C65" s="5"/>
      <c r="D65" s="4"/>
      <c r="E65" s="5"/>
      <c r="F65" s="4">
        <v>2</v>
      </c>
      <c r="G65" s="5"/>
      <c r="H65" s="4"/>
      <c r="I65" s="5"/>
      <c r="J65" s="4"/>
      <c r="K65" s="5"/>
      <c r="L65" s="4"/>
      <c r="M65" s="5"/>
      <c r="N65" s="5"/>
    </row>
    <row r="66" ht="12.75">
      <c r="N66" s="30">
        <f>SUM(B60:M65)</f>
        <v>15</v>
      </c>
    </row>
    <row r="68" spans="12:14" ht="12.75">
      <c r="L68" s="78" t="s">
        <v>223</v>
      </c>
      <c r="M68" s="78"/>
      <c r="N68" s="5">
        <f>SUM(N2:N66)</f>
        <v>325</v>
      </c>
    </row>
  </sheetData>
  <mergeCells count="7">
    <mergeCell ref="L68:M68"/>
    <mergeCell ref="J1:K1"/>
    <mergeCell ref="L1:M1"/>
    <mergeCell ref="B1:C1"/>
    <mergeCell ref="D1:E1"/>
    <mergeCell ref="F1:G1"/>
    <mergeCell ref="H1:I1"/>
  </mergeCells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18"/>
  <sheetViews>
    <sheetView workbookViewId="0" topLeftCell="A1">
      <selection activeCell="N12" sqref="N12"/>
    </sheetView>
  </sheetViews>
  <sheetFormatPr defaultColWidth="9.140625" defaultRowHeight="12.75"/>
  <cols>
    <col min="1" max="1" width="19.28125" style="0" customWidth="1"/>
    <col min="2" max="13" width="7.00390625" style="0" customWidth="1"/>
    <col min="14" max="14" width="9.140625" style="1" customWidth="1"/>
  </cols>
  <sheetData>
    <row r="1" spans="1:14" ht="12.75">
      <c r="A1" s="3" t="s">
        <v>0</v>
      </c>
      <c r="B1" s="79" t="s">
        <v>1</v>
      </c>
      <c r="C1" s="79"/>
      <c r="D1" s="79" t="s">
        <v>2</v>
      </c>
      <c r="E1" s="79"/>
      <c r="F1" s="79" t="s">
        <v>3</v>
      </c>
      <c r="G1" s="79"/>
      <c r="H1" s="79" t="s">
        <v>4</v>
      </c>
      <c r="I1" s="79"/>
      <c r="J1" s="79" t="s">
        <v>5</v>
      </c>
      <c r="K1" s="79"/>
      <c r="L1" s="79" t="s">
        <v>158</v>
      </c>
      <c r="M1" s="76"/>
      <c r="N1" s="3" t="s">
        <v>216</v>
      </c>
    </row>
    <row r="2" spans="1:14" ht="12.75">
      <c r="A2" s="2" t="s">
        <v>164</v>
      </c>
      <c r="B2" s="4"/>
      <c r="C2" s="5"/>
      <c r="D2" s="4"/>
      <c r="E2" s="5"/>
      <c r="F2" s="4"/>
      <c r="G2" s="5"/>
      <c r="H2" s="4"/>
      <c r="I2" s="5"/>
      <c r="J2" s="4"/>
      <c r="K2" s="5"/>
      <c r="L2" s="4">
        <v>5</v>
      </c>
      <c r="M2" s="16"/>
      <c r="N2" s="5"/>
    </row>
    <row r="3" spans="1:14" ht="12.75">
      <c r="A3" s="2" t="s">
        <v>204</v>
      </c>
      <c r="B3" s="4">
        <v>5</v>
      </c>
      <c r="C3" s="5"/>
      <c r="D3" s="4"/>
      <c r="E3" s="5"/>
      <c r="F3" s="4"/>
      <c r="G3" s="5"/>
      <c r="H3" s="4"/>
      <c r="I3" s="5"/>
      <c r="J3" s="4"/>
      <c r="K3" s="5"/>
      <c r="L3" s="4"/>
      <c r="M3" s="16"/>
      <c r="N3" s="5"/>
    </row>
    <row r="4" spans="1:14" ht="12.75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17"/>
      <c r="N4" s="4">
        <f>SUM(B2:M3)</f>
        <v>10</v>
      </c>
    </row>
    <row r="5" spans="1:14" ht="12.75">
      <c r="A5" s="6" t="s">
        <v>123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16"/>
      <c r="N5" s="5"/>
    </row>
    <row r="6" spans="1:14" ht="12.75">
      <c r="A6" s="2" t="s">
        <v>165</v>
      </c>
      <c r="B6" s="4"/>
      <c r="C6" s="5"/>
      <c r="D6" s="4"/>
      <c r="E6" s="5"/>
      <c r="F6" s="4"/>
      <c r="G6" s="5"/>
      <c r="H6" s="4"/>
      <c r="I6" s="5"/>
      <c r="J6" s="4"/>
      <c r="K6" s="5"/>
      <c r="L6" s="4">
        <v>3</v>
      </c>
      <c r="M6" s="16"/>
      <c r="N6" s="5"/>
    </row>
    <row r="7" spans="1:14" ht="12.75">
      <c r="A7" s="7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17"/>
      <c r="N7" s="4">
        <f>SUM(B6:M6)</f>
        <v>3</v>
      </c>
    </row>
    <row r="8" spans="1:14" ht="12.75">
      <c r="A8" s="6" t="s">
        <v>95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16"/>
      <c r="N8" s="5"/>
    </row>
    <row r="9" spans="1:14" ht="12.75">
      <c r="A9" s="2" t="s">
        <v>19</v>
      </c>
      <c r="B9" s="4">
        <v>10</v>
      </c>
      <c r="C9" s="5"/>
      <c r="D9" s="4"/>
      <c r="E9" s="5"/>
      <c r="F9" s="4"/>
      <c r="G9" s="5"/>
      <c r="H9" s="4"/>
      <c r="I9" s="5"/>
      <c r="J9" s="4"/>
      <c r="K9" s="5"/>
      <c r="L9" s="4"/>
      <c r="M9" s="16"/>
      <c r="N9" s="5"/>
    </row>
    <row r="10" spans="1:15" ht="12.75">
      <c r="A10" s="2" t="s">
        <v>1308</v>
      </c>
      <c r="B10" s="4"/>
      <c r="C10" s="5"/>
      <c r="D10" s="4"/>
      <c r="E10" s="5"/>
      <c r="F10" s="4"/>
      <c r="G10" s="5"/>
      <c r="H10" s="4"/>
      <c r="I10" s="5"/>
      <c r="J10" s="4"/>
      <c r="K10" s="5"/>
      <c r="L10" s="4">
        <v>1</v>
      </c>
      <c r="M10" s="16"/>
      <c r="N10" s="5"/>
      <c r="O10" t="s">
        <v>1071</v>
      </c>
    </row>
    <row r="11" spans="1:14" ht="12.75">
      <c r="A11" s="7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17"/>
      <c r="N11" s="4">
        <f>SUM(B9:M10)</f>
        <v>11</v>
      </c>
    </row>
    <row r="12" spans="1:14" ht="12.75">
      <c r="A12" s="6" t="s">
        <v>22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16"/>
      <c r="N12" s="5"/>
    </row>
    <row r="13" spans="1:14" ht="12.75">
      <c r="A13" s="2" t="s">
        <v>166</v>
      </c>
      <c r="B13" s="4"/>
      <c r="C13" s="5"/>
      <c r="D13" s="4"/>
      <c r="E13" s="5"/>
      <c r="F13" s="4">
        <v>2</v>
      </c>
      <c r="G13" s="5"/>
      <c r="H13" s="4"/>
      <c r="I13" s="5"/>
      <c r="J13" s="4"/>
      <c r="K13" s="5"/>
      <c r="L13" s="4"/>
      <c r="M13" s="16"/>
      <c r="N13" s="5"/>
    </row>
    <row r="14" spans="1:14" ht="12.75">
      <c r="A14" s="2" t="s">
        <v>24</v>
      </c>
      <c r="B14" s="4"/>
      <c r="C14" s="5"/>
      <c r="D14" s="4"/>
      <c r="E14" s="5"/>
      <c r="F14" s="4">
        <v>4</v>
      </c>
      <c r="G14" s="5"/>
      <c r="H14" s="4"/>
      <c r="I14" s="5"/>
      <c r="J14" s="4"/>
      <c r="K14" s="5"/>
      <c r="L14" s="4"/>
      <c r="M14" s="16"/>
      <c r="N14" s="5"/>
    </row>
    <row r="15" spans="1:14" ht="12.75">
      <c r="A15" s="2" t="s">
        <v>205</v>
      </c>
      <c r="B15" s="4"/>
      <c r="C15" s="5"/>
      <c r="D15" s="4">
        <v>4</v>
      </c>
      <c r="E15" s="5"/>
      <c r="F15" s="4"/>
      <c r="G15" s="5"/>
      <c r="H15" s="4"/>
      <c r="I15" s="5"/>
      <c r="J15" s="4"/>
      <c r="K15" s="5"/>
      <c r="L15" s="4"/>
      <c r="M15" s="16"/>
      <c r="N15" s="5"/>
    </row>
    <row r="16" ht="12.75">
      <c r="N16" s="4">
        <f>SUM(B13:M15)</f>
        <v>10</v>
      </c>
    </row>
    <row r="18" spans="12:14" ht="12.75">
      <c r="L18" s="78" t="s">
        <v>223</v>
      </c>
      <c r="M18" s="78"/>
      <c r="N18" s="5">
        <f>SUM(N2:N16)</f>
        <v>34</v>
      </c>
    </row>
  </sheetData>
  <mergeCells count="7">
    <mergeCell ref="L18:M18"/>
    <mergeCell ref="J1:K1"/>
    <mergeCell ref="L1:M1"/>
    <mergeCell ref="B1:C1"/>
    <mergeCell ref="D1:E1"/>
    <mergeCell ref="F1:G1"/>
    <mergeCell ref="H1:I1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O21"/>
  <sheetViews>
    <sheetView workbookViewId="0" topLeftCell="A1">
      <selection activeCell="B19" sqref="B19:M19"/>
    </sheetView>
  </sheetViews>
  <sheetFormatPr defaultColWidth="9.140625" defaultRowHeight="12.75"/>
  <cols>
    <col min="1" max="1" width="19.28125" style="0" customWidth="1"/>
    <col min="2" max="13" width="7.00390625" style="0" customWidth="1"/>
    <col min="14" max="14" width="9.140625" style="1" customWidth="1"/>
  </cols>
  <sheetData>
    <row r="1" spans="1:14" ht="12.75">
      <c r="A1" s="3" t="s">
        <v>0</v>
      </c>
      <c r="B1" s="79" t="s">
        <v>1</v>
      </c>
      <c r="C1" s="79"/>
      <c r="D1" s="79" t="s">
        <v>2</v>
      </c>
      <c r="E1" s="79"/>
      <c r="F1" s="79" t="s">
        <v>3</v>
      </c>
      <c r="G1" s="79"/>
      <c r="H1" s="79" t="s">
        <v>4</v>
      </c>
      <c r="I1" s="79"/>
      <c r="J1" s="79" t="s">
        <v>5</v>
      </c>
      <c r="K1" s="79"/>
      <c r="L1" s="79" t="s">
        <v>6</v>
      </c>
      <c r="M1" s="76"/>
      <c r="N1" s="3" t="s">
        <v>215</v>
      </c>
    </row>
    <row r="2" spans="1:14" ht="12.75">
      <c r="A2" s="2" t="s">
        <v>206</v>
      </c>
      <c r="B2" s="4">
        <v>5</v>
      </c>
      <c r="C2" s="5"/>
      <c r="D2" s="4"/>
      <c r="E2" s="5"/>
      <c r="F2" s="4"/>
      <c r="G2" s="5"/>
      <c r="H2" s="4"/>
      <c r="I2" s="5"/>
      <c r="J2" s="4"/>
      <c r="K2" s="5"/>
      <c r="L2" s="4"/>
      <c r="M2" s="16"/>
      <c r="N2" s="5"/>
    </row>
    <row r="3" spans="1:14" ht="12.75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17"/>
      <c r="N3" s="4">
        <f>SUM(B2:M2)</f>
        <v>5</v>
      </c>
    </row>
    <row r="4" spans="1:14" ht="12.75">
      <c r="A4" s="6" t="s">
        <v>123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16"/>
      <c r="N4" s="5"/>
    </row>
    <row r="5" spans="1:14" ht="12.75">
      <c r="A5" s="2" t="s">
        <v>161</v>
      </c>
      <c r="B5" s="4"/>
      <c r="C5" s="5"/>
      <c r="D5" s="4">
        <v>4</v>
      </c>
      <c r="E5" s="5"/>
      <c r="F5" s="4"/>
      <c r="G5" s="5"/>
      <c r="H5" s="4"/>
      <c r="I5" s="5"/>
      <c r="J5" s="4"/>
      <c r="K5" s="5"/>
      <c r="L5" s="4"/>
      <c r="M5" s="16"/>
      <c r="N5" s="5"/>
    </row>
    <row r="6" spans="1:14" ht="12.75">
      <c r="A6" s="7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17"/>
      <c r="N6" s="4">
        <f>SUM(B5:M5)</f>
        <v>4</v>
      </c>
    </row>
    <row r="7" spans="1:14" ht="12.75">
      <c r="A7" s="6" t="s">
        <v>95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16"/>
      <c r="N7" s="5"/>
    </row>
    <row r="8" spans="1:14" ht="12.75">
      <c r="A8" s="2" t="s">
        <v>162</v>
      </c>
      <c r="B8" s="4"/>
      <c r="C8" s="5"/>
      <c r="D8" s="4"/>
      <c r="E8" s="5"/>
      <c r="F8" s="4"/>
      <c r="G8" s="5"/>
      <c r="H8" s="4"/>
      <c r="I8" s="5"/>
      <c r="J8" s="4">
        <v>15</v>
      </c>
      <c r="K8" s="5"/>
      <c r="L8" s="4"/>
      <c r="M8" s="16"/>
      <c r="N8" s="5"/>
    </row>
    <row r="9" spans="1:14" ht="12.75">
      <c r="A9" s="2" t="s">
        <v>208</v>
      </c>
      <c r="B9" s="4">
        <v>3</v>
      </c>
      <c r="C9" s="5"/>
      <c r="D9" s="4"/>
      <c r="E9" s="5"/>
      <c r="F9" s="4"/>
      <c r="G9" s="5"/>
      <c r="H9" s="4"/>
      <c r="I9" s="5"/>
      <c r="J9" s="4"/>
      <c r="K9" s="5"/>
      <c r="L9" s="4"/>
      <c r="M9" s="16"/>
      <c r="N9" s="5"/>
    </row>
    <row r="10" spans="1:14" ht="12.75">
      <c r="A10" s="2" t="s">
        <v>207</v>
      </c>
      <c r="B10" s="4">
        <v>15</v>
      </c>
      <c r="C10" s="5">
        <v>5</v>
      </c>
      <c r="D10" s="4"/>
      <c r="E10" s="5"/>
      <c r="F10" s="4"/>
      <c r="G10" s="5"/>
      <c r="H10" s="4"/>
      <c r="I10" s="5"/>
      <c r="J10" s="4"/>
      <c r="K10" s="5"/>
      <c r="L10" s="4"/>
      <c r="M10" s="16"/>
      <c r="N10" s="5"/>
    </row>
    <row r="11" spans="1:14" ht="12.75">
      <c r="A11" s="7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17"/>
      <c r="N11" s="4">
        <f>SUM(B8:M10)</f>
        <v>38</v>
      </c>
    </row>
    <row r="12" spans="1:14" ht="12.75">
      <c r="A12" s="6" t="s">
        <v>137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16"/>
      <c r="N12" s="5"/>
    </row>
    <row r="13" spans="1:14" ht="12.75">
      <c r="A13" s="2" t="s">
        <v>163</v>
      </c>
      <c r="B13" s="4">
        <v>5</v>
      </c>
      <c r="C13" s="5"/>
      <c r="D13" s="4"/>
      <c r="E13" s="5"/>
      <c r="F13" s="4"/>
      <c r="G13" s="5"/>
      <c r="H13" s="4"/>
      <c r="I13" s="5"/>
      <c r="J13" s="4"/>
      <c r="K13" s="5"/>
      <c r="L13" s="4"/>
      <c r="M13" s="16"/>
      <c r="N13" s="5"/>
    </row>
    <row r="14" spans="1:14" ht="12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4">
        <f>SUM(B13:M13)</f>
        <v>5</v>
      </c>
    </row>
    <row r="15" spans="1:14" ht="12.75">
      <c r="A15" s="6" t="s">
        <v>85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18"/>
    </row>
    <row r="16" spans="1:14" ht="12.75">
      <c r="A16" s="2" t="s">
        <v>434</v>
      </c>
      <c r="B16" s="4"/>
      <c r="C16" s="5"/>
      <c r="D16" s="4"/>
      <c r="E16" s="5"/>
      <c r="F16" s="4"/>
      <c r="G16" s="5"/>
      <c r="H16" s="4"/>
      <c r="I16" s="5"/>
      <c r="J16" s="4"/>
      <c r="K16" s="5"/>
      <c r="L16" s="4">
        <v>1</v>
      </c>
      <c r="M16" s="5"/>
      <c r="N16" s="18"/>
    </row>
    <row r="17" spans="1:14" ht="12.75">
      <c r="A17" s="2" t="s">
        <v>1010</v>
      </c>
      <c r="B17" s="4"/>
      <c r="C17" s="5"/>
      <c r="D17" s="4"/>
      <c r="E17" s="5"/>
      <c r="F17" s="4">
        <v>2</v>
      </c>
      <c r="G17" s="5"/>
      <c r="H17" s="4"/>
      <c r="I17" s="5"/>
      <c r="J17" s="4"/>
      <c r="K17" s="5"/>
      <c r="L17" s="4"/>
      <c r="M17" s="5"/>
      <c r="N17" s="18"/>
    </row>
    <row r="18" spans="1:15" ht="12.75">
      <c r="A18" s="2" t="s">
        <v>339</v>
      </c>
      <c r="B18" s="4"/>
      <c r="C18" s="5"/>
      <c r="D18" s="4"/>
      <c r="E18" s="5"/>
      <c r="F18" s="4"/>
      <c r="G18" s="5"/>
      <c r="H18" s="4"/>
      <c r="I18" s="5"/>
      <c r="J18" s="4"/>
      <c r="K18" s="5"/>
      <c r="L18" s="4">
        <v>2</v>
      </c>
      <c r="M18" s="5"/>
      <c r="N18" s="18"/>
      <c r="O18" t="s">
        <v>1013</v>
      </c>
    </row>
    <row r="19" spans="1:14" ht="12.75">
      <c r="A19" s="2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4">
        <f>SUM(B16:M18)</f>
        <v>5</v>
      </c>
    </row>
    <row r="21" spans="12:14" ht="12.75">
      <c r="L21" s="78" t="s">
        <v>223</v>
      </c>
      <c r="M21" s="78"/>
      <c r="N21" s="5">
        <f>SUM(N2:N14)</f>
        <v>52</v>
      </c>
    </row>
  </sheetData>
  <mergeCells count="7">
    <mergeCell ref="L21:M21"/>
    <mergeCell ref="J1:K1"/>
    <mergeCell ref="L1:M1"/>
    <mergeCell ref="B1:C1"/>
    <mergeCell ref="D1:E1"/>
    <mergeCell ref="F1:G1"/>
    <mergeCell ref="H1:I1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Bulletin News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PCallahan</dc:creator>
  <cp:keywords/>
  <dc:description/>
  <cp:lastModifiedBy>Patrick Callahan</cp:lastModifiedBy>
  <dcterms:created xsi:type="dcterms:W3CDTF">2006-02-24T09:57:27Z</dcterms:created>
  <dcterms:modified xsi:type="dcterms:W3CDTF">2017-04-04T04:09:12Z</dcterms:modified>
  <cp:category/>
  <cp:version/>
  <cp:contentType/>
  <cp:contentStatus/>
</cp:coreProperties>
</file>